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I2aprFU8wm1cOsqodyLlHj007EPvP1iZNEBDQxdVvUW4chpK+RyGhJSn1shrHfWR2Jq5/fzt92g2cYnvmZo9sQ==" workbookSaltValue="EKo7aytGZwvYOVUdB5TeaA==" workbookSpinCount="100000" lockStructure="1"/>
  <bookViews>
    <workbookView xWindow="240" yWindow="105" windowWidth="14805" windowHeight="8010" tabRatio="813" firstSheet="10" activeTab="10"/>
  </bookViews>
  <sheets>
    <sheet name="СВОД" sheetId="1" state="hidden" r:id="rId1"/>
    <sheet name="РНД" sheetId="2" state="hidden" r:id="rId2"/>
    <sheet name="ЧЛБ" sheetId="3" state="hidden" r:id="rId3"/>
    <sheet name="ПТГ" sheetId="4" state="hidden" r:id="rId4"/>
    <sheet name="Н-ВАРТОВСК" sheetId="5" state="hidden" r:id="rId5"/>
    <sheet name="НВРС" sheetId="6" state="hidden" r:id="rId6"/>
    <sheet name="ТАЛИЦА" sheetId="7" state="hidden" r:id="rId7"/>
    <sheet name="ПЕНЗА" sheetId="8" state="hidden" r:id="rId8"/>
    <sheet name="ОРБ" sheetId="9" state="hidden" r:id="rId9"/>
    <sheet name="НВСБ" sheetId="10" state="hidden" r:id="rId10"/>
    <sheet name="Свод на 26.07.15" sheetId="11" r:id="rId11"/>
  </sheets>
  <calcPr calcId="152511"/>
</workbook>
</file>

<file path=xl/calcChain.xml><?xml version="1.0" encoding="utf-8"?>
<calcChain xmlns="http://schemas.openxmlformats.org/spreadsheetml/2006/main">
  <c r="H30" i="2" l="1"/>
  <c r="H31" i="2"/>
  <c r="H32" i="2"/>
  <c r="H33" i="2"/>
  <c r="H34" i="2"/>
  <c r="H23" i="2"/>
  <c r="H24" i="2"/>
  <c r="H25" i="2"/>
  <c r="H26" i="2"/>
  <c r="H22" i="2"/>
  <c r="H14" i="2"/>
  <c r="H15" i="2"/>
  <c r="H16" i="2"/>
  <c r="H17" i="2"/>
  <c r="H18" i="2"/>
  <c r="H19" i="2"/>
  <c r="H13" i="2"/>
  <c r="H235" i="1"/>
  <c r="H225" i="1"/>
  <c r="H227" i="1"/>
  <c r="H212" i="1"/>
  <c r="H211" i="1"/>
  <c r="H201" i="1"/>
  <c r="H196" i="1"/>
  <c r="H191" i="1"/>
  <c r="H182" i="1"/>
  <c r="H151" i="1"/>
  <c r="H110" i="1"/>
  <c r="H56" i="7"/>
  <c r="H55" i="7"/>
  <c r="H54" i="7"/>
  <c r="H53" i="7"/>
  <c r="H52" i="7"/>
  <c r="H47" i="7"/>
  <c r="H46" i="7"/>
  <c r="H45" i="7"/>
  <c r="H41" i="7"/>
  <c r="H37" i="7"/>
  <c r="H36" i="7"/>
  <c r="H35" i="7"/>
  <c r="H26" i="7"/>
  <c r="H3" i="7"/>
  <c r="H234" i="1"/>
  <c r="H233" i="1"/>
  <c r="H229" i="1"/>
  <c r="H213" i="1"/>
  <c r="H228" i="1"/>
  <c r="H221" i="1"/>
  <c r="H220" i="1"/>
  <c r="H219" i="1"/>
  <c r="H218" i="1"/>
  <c r="H217" i="1"/>
  <c r="H208" i="1"/>
  <c r="H230" i="1"/>
  <c r="H226" i="1"/>
  <c r="H224" i="1"/>
  <c r="H223" i="1"/>
  <c r="H222" i="1"/>
  <c r="H216" i="1"/>
  <c r="H215" i="1"/>
  <c r="H214" i="1"/>
  <c r="H210" i="1"/>
  <c r="H209" i="1"/>
  <c r="H232" i="1"/>
  <c r="H231" i="1"/>
  <c r="H198" i="1"/>
  <c r="H197" i="1"/>
  <c r="H190" i="1"/>
  <c r="H186" i="1"/>
  <c r="H206" i="1"/>
  <c r="H203" i="1"/>
  <c r="H199" i="1"/>
  <c r="H195" i="1"/>
  <c r="H193" i="1"/>
  <c r="H194" i="1"/>
  <c r="H192" i="1"/>
  <c r="H187" i="1"/>
  <c r="H205" i="1"/>
  <c r="H204" i="1"/>
  <c r="H202" i="1"/>
  <c r="H200" i="1"/>
  <c r="H189" i="1"/>
  <c r="H188" i="1"/>
  <c r="H184" i="1"/>
  <c r="H179" i="1"/>
  <c r="H177" i="1"/>
  <c r="H181" i="1"/>
  <c r="H174" i="1"/>
  <c r="H183" i="1"/>
  <c r="H178" i="1"/>
  <c r="H176" i="1"/>
  <c r="H175" i="1"/>
  <c r="H180" i="1"/>
  <c r="H159" i="1"/>
  <c r="H158" i="1"/>
  <c r="H152" i="1"/>
  <c r="H160" i="1"/>
  <c r="H155" i="1"/>
  <c r="H153" i="1"/>
  <c r="H157" i="1"/>
  <c r="H154" i="1"/>
  <c r="H161" i="1"/>
  <c r="H150" i="1"/>
  <c r="H149" i="1"/>
  <c r="H156" i="1"/>
  <c r="H131" i="1"/>
  <c r="H122" i="1"/>
  <c r="H111" i="1"/>
  <c r="H106" i="1"/>
  <c r="H132" i="1"/>
  <c r="H128" i="1"/>
  <c r="H127" i="1"/>
  <c r="H117" i="1"/>
  <c r="H116" i="1"/>
  <c r="H115" i="1"/>
  <c r="H109" i="1"/>
  <c r="H134" i="1"/>
  <c r="H125" i="1"/>
  <c r="H121" i="1"/>
  <c r="H119" i="1"/>
  <c r="H113" i="1"/>
  <c r="H133" i="1"/>
  <c r="H126" i="1"/>
  <c r="H124" i="1"/>
  <c r="H114" i="1"/>
  <c r="H112" i="1"/>
  <c r="H107" i="1"/>
  <c r="H130" i="1"/>
  <c r="H129" i="1"/>
  <c r="H123" i="1"/>
  <c r="H120" i="1"/>
  <c r="H118" i="1"/>
  <c r="H108" i="1"/>
  <c r="H24" i="1"/>
  <c r="H20" i="1"/>
  <c r="H12" i="1"/>
  <c r="H30" i="1"/>
  <c r="H23" i="1"/>
  <c r="H21" i="1"/>
  <c r="H19" i="1"/>
  <c r="H17" i="1"/>
  <c r="H16" i="1"/>
  <c r="H8" i="1"/>
  <c r="H6" i="1"/>
  <c r="H3" i="1"/>
  <c r="H31" i="1"/>
  <c r="H29" i="1"/>
  <c r="H28" i="1"/>
  <c r="H27" i="1"/>
  <c r="H25" i="1"/>
  <c r="H18" i="1"/>
  <c r="H15" i="1"/>
  <c r="H13" i="1"/>
  <c r="H9" i="1"/>
  <c r="H7" i="1"/>
  <c r="H5" i="1"/>
  <c r="H4" i="1"/>
  <c r="H26" i="1"/>
  <c r="H22" i="1"/>
  <c r="H14" i="1"/>
  <c r="H11" i="1"/>
  <c r="H10" i="1"/>
  <c r="H75" i="6"/>
  <c r="H74" i="6"/>
  <c r="H73" i="6"/>
  <c r="H72" i="6"/>
  <c r="H71" i="6"/>
  <c r="H70" i="6"/>
  <c r="H69" i="6"/>
  <c r="H68" i="6"/>
  <c r="H64" i="6"/>
  <c r="H63" i="6"/>
  <c r="H62" i="6"/>
  <c r="H61" i="6"/>
  <c r="H60" i="6"/>
  <c r="H59" i="6"/>
  <c r="H58" i="6"/>
  <c r="H54" i="6"/>
  <c r="H53" i="6"/>
  <c r="H44" i="6"/>
  <c r="H43" i="6"/>
  <c r="H42" i="6"/>
  <c r="H32" i="6"/>
  <c r="H31" i="6"/>
  <c r="H30" i="6"/>
  <c r="H29" i="6"/>
  <c r="H6" i="6"/>
  <c r="H5" i="6"/>
  <c r="H70" i="5"/>
  <c r="H69" i="5"/>
  <c r="H68" i="5"/>
  <c r="H67" i="5"/>
  <c r="H66" i="5"/>
  <c r="H65" i="5"/>
  <c r="H64" i="5"/>
  <c r="H59" i="5"/>
  <c r="H58" i="5"/>
  <c r="H57" i="5"/>
  <c r="H56" i="5"/>
  <c r="H55" i="5"/>
  <c r="H51" i="5"/>
  <c r="H47" i="5"/>
  <c r="H46" i="5"/>
  <c r="H45" i="5"/>
  <c r="H44" i="5"/>
  <c r="H40" i="5"/>
  <c r="H39" i="5"/>
  <c r="H38" i="5"/>
  <c r="H37" i="5"/>
  <c r="H36" i="5"/>
  <c r="H35" i="5"/>
  <c r="H34" i="5"/>
  <c r="H9" i="5"/>
  <c r="H8" i="5"/>
  <c r="H7" i="5"/>
  <c r="H6" i="5"/>
  <c r="H99" i="4"/>
  <c r="H98" i="4"/>
  <c r="H97" i="4"/>
  <c r="H96" i="4"/>
  <c r="H95" i="4"/>
  <c r="H94" i="4"/>
  <c r="H93" i="4"/>
  <c r="H92" i="4"/>
  <c r="H91" i="4"/>
  <c r="H90" i="4"/>
  <c r="H89" i="4"/>
  <c r="H85" i="4"/>
  <c r="H84" i="4"/>
  <c r="H83" i="4"/>
  <c r="H82" i="4"/>
  <c r="H78" i="4"/>
  <c r="H77" i="4"/>
  <c r="H76" i="4"/>
  <c r="H66" i="4"/>
  <c r="H65" i="4"/>
  <c r="H64" i="4"/>
  <c r="H54" i="4"/>
  <c r="H53" i="4"/>
  <c r="H52" i="4"/>
  <c r="H51" i="4"/>
  <c r="H50" i="4"/>
  <c r="H49" i="4"/>
  <c r="H48" i="4"/>
  <c r="H14" i="4"/>
  <c r="H13" i="4"/>
  <c r="H12" i="4"/>
  <c r="H11" i="4"/>
  <c r="H10" i="4"/>
  <c r="H9" i="4"/>
  <c r="H8" i="4"/>
  <c r="H7" i="4"/>
  <c r="H6" i="4"/>
  <c r="H5" i="4"/>
  <c r="H89" i="3"/>
  <c r="H88" i="3"/>
  <c r="H87" i="3"/>
  <c r="H86" i="3"/>
  <c r="H85" i="3"/>
  <c r="H80" i="3"/>
  <c r="H79" i="3"/>
  <c r="H78" i="3"/>
  <c r="H77" i="3"/>
  <c r="H65" i="3"/>
  <c r="H64" i="3"/>
  <c r="H63" i="3"/>
  <c r="H62" i="3"/>
  <c r="H51" i="3"/>
  <c r="H50" i="3"/>
  <c r="H49" i="3"/>
  <c r="H48" i="3"/>
  <c r="H47" i="3"/>
  <c r="H46" i="3"/>
  <c r="H45" i="3"/>
  <c r="H14" i="3"/>
  <c r="H13" i="3"/>
  <c r="H12" i="3"/>
  <c r="H11" i="3"/>
  <c r="H10" i="3"/>
  <c r="H9" i="3"/>
  <c r="H8" i="3"/>
  <c r="H7" i="3"/>
  <c r="H6" i="3"/>
  <c r="H5" i="3"/>
  <c r="H4" i="3"/>
  <c r="H3" i="3"/>
  <c r="H83" i="2"/>
  <c r="H82" i="2"/>
  <c r="H81" i="2"/>
  <c r="H77" i="2"/>
  <c r="H76" i="2"/>
  <c r="H72" i="2"/>
  <c r="H71" i="2"/>
  <c r="H70" i="2"/>
  <c r="H60" i="2"/>
  <c r="H59" i="2"/>
  <c r="H58" i="2"/>
  <c r="H45" i="2"/>
  <c r="H44" i="2"/>
  <c r="H43" i="2"/>
  <c r="H42" i="2"/>
  <c r="H41" i="2"/>
  <c r="H40" i="2"/>
  <c r="H39" i="2"/>
  <c r="H10" i="2"/>
  <c r="H9" i="2"/>
  <c r="H8" i="2"/>
  <c r="H7" i="2"/>
  <c r="H6" i="2"/>
</calcChain>
</file>

<file path=xl/comments1.xml><?xml version="1.0" encoding="utf-8"?>
<comments xmlns="http://schemas.openxmlformats.org/spreadsheetml/2006/main">
  <authors>
    <author>Автор</author>
  </authors>
  <commentList>
    <comment ref="K4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-10 ЗА ОПАЗДАНИЕ</t>
        </r>
      </text>
    </comment>
  </commentList>
</comments>
</file>

<file path=xl/sharedStrings.xml><?xml version="1.0" encoding="utf-8"?>
<sst xmlns="http://schemas.openxmlformats.org/spreadsheetml/2006/main" count="4633" uniqueCount="971">
  <si>
    <t>КЛАСС  SPL ШОУ НОВИЧОК</t>
  </si>
  <si>
    <t>№</t>
  </si>
  <si>
    <t>ФИО</t>
  </si>
  <si>
    <t>Команда</t>
  </si>
  <si>
    <t>Город</t>
  </si>
  <si>
    <t>автомобиль</t>
  </si>
  <si>
    <t>max замер</t>
  </si>
  <si>
    <t>Инсталл</t>
  </si>
  <si>
    <t>Итого</t>
  </si>
  <si>
    <t>Место</t>
  </si>
  <si>
    <t xml:space="preserve">Руденко Антон </t>
  </si>
  <si>
    <t>Ессентуки</t>
  </si>
  <si>
    <t>skoda felicia</t>
  </si>
  <si>
    <t>Тавакалян Рубен</t>
  </si>
  <si>
    <t>Team Alphard Russia</t>
  </si>
  <si>
    <t>Армавир</t>
  </si>
  <si>
    <t>ВАЗ-2114</t>
  </si>
  <si>
    <t xml:space="preserve">Шемет Николай </t>
  </si>
  <si>
    <t>Ростов-на-Дону</t>
  </si>
  <si>
    <t>Hyundai Accent</t>
  </si>
  <si>
    <t>Мелконян Ардавазд</t>
  </si>
  <si>
    <t>Таганрог</t>
  </si>
  <si>
    <t>VW Jetta</t>
  </si>
  <si>
    <t xml:space="preserve">Шелякин Роман </t>
  </si>
  <si>
    <t>Майкоп</t>
  </si>
  <si>
    <t>ВАЗ 2114</t>
  </si>
  <si>
    <t>Категория - ЗВУКОВОЕ ДАВЛЕНИЕ</t>
  </si>
  <si>
    <t>Судейство</t>
  </si>
  <si>
    <t>КЛАСС  ЛЮБИТЕЛЬ СЕДАН</t>
  </si>
  <si>
    <t>Выгонов Вячеслав</t>
  </si>
  <si>
    <t>Lada-2110</t>
  </si>
  <si>
    <t xml:space="preserve">Кирячек Петр </t>
  </si>
  <si>
    <t>Team DD Russia</t>
  </si>
  <si>
    <t>ст. Ленинградская</t>
  </si>
  <si>
    <t>хундай акцент</t>
  </si>
  <si>
    <t xml:space="preserve">Алгазин Владимир </t>
  </si>
  <si>
    <t>пежо 407</t>
  </si>
  <si>
    <t xml:space="preserve">Чвиков Антон </t>
  </si>
  <si>
    <t>Новороссийск</t>
  </si>
  <si>
    <t>ВАЗ21099</t>
  </si>
  <si>
    <t>Устинов И В</t>
  </si>
  <si>
    <t>Волгоград</t>
  </si>
  <si>
    <t>ВАЗ 2106</t>
  </si>
  <si>
    <t xml:space="preserve">Стариков Вениамин </t>
  </si>
  <si>
    <t xml:space="preserve">Лада Приора </t>
  </si>
  <si>
    <t xml:space="preserve">Борисов Иван </t>
  </si>
  <si>
    <t>Ростов</t>
  </si>
  <si>
    <t>Nissan Sunny</t>
  </si>
  <si>
    <t xml:space="preserve">КЛАСС  ЛЮБИТЕЛЬ </t>
  </si>
  <si>
    <t xml:space="preserve">Гордеев Андрей </t>
  </si>
  <si>
    <t>Alphard Team Russia</t>
  </si>
  <si>
    <t>Белореченск</t>
  </si>
  <si>
    <t>Honda Fit</t>
  </si>
  <si>
    <t>R2V Lorenso &amp; POLKMN</t>
  </si>
  <si>
    <t>Краснодар</t>
  </si>
  <si>
    <t>Opel Corsa</t>
  </si>
  <si>
    <t xml:space="preserve">Романов Илья </t>
  </si>
  <si>
    <t>Тольятти</t>
  </si>
  <si>
    <t xml:space="preserve">лада калина </t>
  </si>
  <si>
    <t>ARM-AUDIO</t>
  </si>
  <si>
    <t>ока</t>
  </si>
  <si>
    <t xml:space="preserve">Дегтярёв Андрей </t>
  </si>
  <si>
    <t>Nissan Avenir</t>
  </si>
  <si>
    <t>КЛАСС  ЛЮБИТЕЛЬ +</t>
  </si>
  <si>
    <t xml:space="preserve">Хадипаш Аслан </t>
  </si>
  <si>
    <t xml:space="preserve">Савельев Игорь </t>
  </si>
  <si>
    <t>VW Golf</t>
  </si>
  <si>
    <t>Саприн Андрей</t>
  </si>
  <si>
    <t>Team GZ Russia</t>
  </si>
  <si>
    <t>Пятигорск</t>
  </si>
  <si>
    <t>Opel Astra J GTC</t>
  </si>
  <si>
    <t>Студия автозвука "А2"</t>
  </si>
  <si>
    <t xml:space="preserve"> </t>
  </si>
  <si>
    <t>Курск</t>
  </si>
  <si>
    <t>ВАЗ 2111</t>
  </si>
  <si>
    <t>Григорьев Минас</t>
  </si>
  <si>
    <t>ваз 21172</t>
  </si>
  <si>
    <t xml:space="preserve">КЛАСС  SPL ШОУ ЛЮБИТЕЛЬ </t>
  </si>
  <si>
    <t xml:space="preserve">Решня Дмитрий </t>
  </si>
  <si>
    <t>Team DDaudio</t>
  </si>
  <si>
    <t>Москва</t>
  </si>
  <si>
    <t>WV Golf V</t>
  </si>
  <si>
    <t xml:space="preserve">Адамов Владимир </t>
  </si>
  <si>
    <t>ваз 2113</t>
  </si>
  <si>
    <t>Ярохин Роман</t>
  </si>
  <si>
    <t>ford focus</t>
  </si>
  <si>
    <t>Хитров Иван</t>
  </si>
  <si>
    <t>Рязань</t>
  </si>
  <si>
    <t>Форд Фокус</t>
  </si>
  <si>
    <t xml:space="preserve">Ким Дмитрий </t>
  </si>
  <si>
    <t>Астрахань</t>
  </si>
  <si>
    <t>Hyunday Solaris</t>
  </si>
  <si>
    <t xml:space="preserve">Климов Евгений </t>
  </si>
  <si>
    <t>OPEL astra</t>
  </si>
  <si>
    <t>Динов Дмитрий</t>
  </si>
  <si>
    <t>Белая Калитва</t>
  </si>
  <si>
    <t>Тойота</t>
  </si>
  <si>
    <t>КЛАСС СПЕЦИАЛИСТ</t>
  </si>
  <si>
    <t xml:space="preserve">Касимов Рустам </t>
  </si>
  <si>
    <t>fiat 127</t>
  </si>
  <si>
    <t xml:space="preserve">Тлехусеж Инвер </t>
  </si>
  <si>
    <t>Адыгейск</t>
  </si>
  <si>
    <t>Лада Приора</t>
  </si>
  <si>
    <t xml:space="preserve">Карпов Николай </t>
  </si>
  <si>
    <t>VW Tiguan</t>
  </si>
  <si>
    <t>Борисов Руслан</t>
  </si>
  <si>
    <t>Потапов Валерий</t>
  </si>
  <si>
    <t>ВАЗ-21124</t>
  </si>
  <si>
    <t xml:space="preserve">Гулаксизов Георгий </t>
  </si>
  <si>
    <t>lada priora</t>
  </si>
  <si>
    <t>КЛАСС  SPL ШОУ СПЕЦИАЛИСТ</t>
  </si>
  <si>
    <t>Битюцкий Геннадий</t>
  </si>
  <si>
    <t>TeamPrideRussia</t>
  </si>
  <si>
    <t>Лермонтов</t>
  </si>
  <si>
    <t>Lada Kalina</t>
  </si>
  <si>
    <t xml:space="preserve">Кучерявенко Вадим </t>
  </si>
  <si>
    <t>Team DD Crimea</t>
  </si>
  <si>
    <t>Симферополь</t>
  </si>
  <si>
    <t>Chery Amulet</t>
  </si>
  <si>
    <t xml:space="preserve">Кранда Максим </t>
  </si>
  <si>
    <t>Нива 4х4</t>
  </si>
  <si>
    <t>КЛАСС  ПРОФЕССИОНАЛ</t>
  </si>
  <si>
    <t>Ангар 51</t>
  </si>
  <si>
    <t>Шахты</t>
  </si>
  <si>
    <t>Приора</t>
  </si>
  <si>
    <t xml:space="preserve">Семёнова Светлана </t>
  </si>
  <si>
    <t>Ваз 21130</t>
  </si>
  <si>
    <t xml:space="preserve">Гапонов Виктор </t>
  </si>
  <si>
    <t>Росто-на-дону</t>
  </si>
  <si>
    <t>форд фокус 2</t>
  </si>
  <si>
    <t>КЛАСС  SPL ШОУ ПРОФЕССИОНАЛ</t>
  </si>
  <si>
    <t xml:space="preserve">Дороничев Александр </t>
  </si>
  <si>
    <t>Батайск</t>
  </si>
  <si>
    <t>Лада приора</t>
  </si>
  <si>
    <t xml:space="preserve">Лебединский Алексей </t>
  </si>
  <si>
    <t>Ваз-2172</t>
  </si>
  <si>
    <t>Хашукаев Денис</t>
  </si>
  <si>
    <t>КЛАСС  SPL ШОУ МОНСТР</t>
  </si>
  <si>
    <t xml:space="preserve">Моц Виктор </t>
  </si>
  <si>
    <t>ставрополь</t>
  </si>
  <si>
    <t>Ford S-Max</t>
  </si>
  <si>
    <t xml:space="preserve">Оборин Дмитрий </t>
  </si>
  <si>
    <t>Ставрополь</t>
  </si>
  <si>
    <t>renault</t>
  </si>
  <si>
    <t>КЛАСС  SPL ШОУ ФРОНТ</t>
  </si>
  <si>
    <t xml:space="preserve">Сизенцов Вячеслав </t>
  </si>
  <si>
    <t>краснодар</t>
  </si>
  <si>
    <t>vw passat b2</t>
  </si>
  <si>
    <t>КЛАСС  ЭКСТРИМ</t>
  </si>
  <si>
    <t>Студия Автозвука SOUND DRIVE</t>
  </si>
  <si>
    <t>АНАПА</t>
  </si>
  <si>
    <t>Vaz1111(ока)</t>
  </si>
  <si>
    <t xml:space="preserve">Сорокин Данила </t>
  </si>
  <si>
    <t>Ваз2113</t>
  </si>
  <si>
    <t>Сизякин Сергей</t>
  </si>
  <si>
    <t>Dodge</t>
  </si>
  <si>
    <t>КАТЕГОРИЯ ТЮНИНГ</t>
  </si>
  <si>
    <t>КЛАСС  Отечественный автомобиль</t>
  </si>
  <si>
    <t>Дизайн</t>
  </si>
  <si>
    <t>Владикавказ</t>
  </si>
  <si>
    <t>Заз 965</t>
  </si>
  <si>
    <t>Жаде Эмиль</t>
  </si>
  <si>
    <t>ВАЗ 21081</t>
  </si>
  <si>
    <t>КЛАСС  ИНОМАРКА</t>
  </si>
  <si>
    <t>Курганинск</t>
  </si>
  <si>
    <t>Toyota Vellfire</t>
  </si>
  <si>
    <t xml:space="preserve">Батуев Иван </t>
  </si>
  <si>
    <t>Екатеринбург</t>
  </si>
  <si>
    <t>Ssang Yong Actyon</t>
  </si>
  <si>
    <t>Карпов Денис</t>
  </si>
  <si>
    <t xml:space="preserve">Русинов Вадим </t>
  </si>
  <si>
    <t>Курган</t>
  </si>
  <si>
    <t>ford focus III</t>
  </si>
  <si>
    <t>Миринцев Артём</t>
  </si>
  <si>
    <t xml:space="preserve">Сафаргалин Ринат </t>
  </si>
  <si>
    <t xml:space="preserve">Челябинск </t>
  </si>
  <si>
    <t xml:space="preserve">хонда фит </t>
  </si>
  <si>
    <t>Ромашов Андрей</t>
  </si>
  <si>
    <t xml:space="preserve">Крутиковских Дмитрий </t>
  </si>
  <si>
    <t>Шадринск</t>
  </si>
  <si>
    <t>Олухов Иван</t>
  </si>
  <si>
    <t xml:space="preserve">Волкодаев Владимир </t>
  </si>
  <si>
    <t>ВАЗ-2113</t>
  </si>
  <si>
    <t xml:space="preserve">Бушуев Юрий </t>
  </si>
  <si>
    <t>Нязепетровск</t>
  </si>
  <si>
    <t>Lada Granta</t>
  </si>
  <si>
    <t xml:space="preserve">Шоломов Сергей </t>
  </si>
  <si>
    <t xml:space="preserve">Сорока Артем </t>
  </si>
  <si>
    <t>Коркино</t>
  </si>
  <si>
    <t>Renault Logan</t>
  </si>
  <si>
    <t xml:space="preserve">Моисеев Владимир </t>
  </si>
  <si>
    <t>Орск</t>
  </si>
  <si>
    <t xml:space="preserve">Chevrolet Lacetti </t>
  </si>
  <si>
    <t>Кустов</t>
  </si>
  <si>
    <t>Челябинск</t>
  </si>
  <si>
    <t>VW Polo</t>
  </si>
  <si>
    <t>Байков Павел</t>
  </si>
  <si>
    <t>митсубиси каризма</t>
  </si>
  <si>
    <t xml:space="preserve">Иванов Александр </t>
  </si>
  <si>
    <t>Копейск</t>
  </si>
  <si>
    <t>ваз2113</t>
  </si>
  <si>
    <t xml:space="preserve">Шмаков Евгений </t>
  </si>
  <si>
    <t>ваз 2110</t>
  </si>
  <si>
    <t xml:space="preserve">Сустретов Иван </t>
  </si>
  <si>
    <t xml:space="preserve">Архипов Алексей </t>
  </si>
  <si>
    <t xml:space="preserve">Лада приора </t>
  </si>
  <si>
    <t xml:space="preserve">Храпов Денис </t>
  </si>
  <si>
    <t>Лесной</t>
  </si>
  <si>
    <t>Ваз 2115</t>
  </si>
  <si>
    <t xml:space="preserve">Смоленцев Дмитрий </t>
  </si>
  <si>
    <t>subaru impreza</t>
  </si>
  <si>
    <t xml:space="preserve">Гариев Руслан </t>
  </si>
  <si>
    <t>Volkswagen Passat B6</t>
  </si>
  <si>
    <t xml:space="preserve">Кочетов Сергей </t>
  </si>
  <si>
    <t>ВАЗ 2170 приора</t>
  </si>
  <si>
    <t xml:space="preserve">Ефремов Олег </t>
  </si>
  <si>
    <t>Еманжелинск</t>
  </si>
  <si>
    <t>Лада Гранта</t>
  </si>
  <si>
    <t>Летунов Сергей</t>
  </si>
  <si>
    <t xml:space="preserve">Иваненко Дмитрий </t>
  </si>
  <si>
    <t>Fiat Panda</t>
  </si>
  <si>
    <t xml:space="preserve">Смирнов Евгений </t>
  </si>
  <si>
    <t>Новоуральск</t>
  </si>
  <si>
    <t>ваз 2111</t>
  </si>
  <si>
    <t xml:space="preserve">Кремер Александр </t>
  </si>
  <si>
    <t>мазда 3</t>
  </si>
  <si>
    <t>Перец Денис</t>
  </si>
  <si>
    <t>ВАЗ 2113</t>
  </si>
  <si>
    <t>Артамонов Никита</t>
  </si>
  <si>
    <t>ВАЗ 2112</t>
  </si>
  <si>
    <t xml:space="preserve">Анфалов Сергей </t>
  </si>
  <si>
    <t>Ваз 2114</t>
  </si>
  <si>
    <t>137,72 - 10 баллов опоздание</t>
  </si>
  <si>
    <t xml:space="preserve">Батраев Дмитрий </t>
  </si>
  <si>
    <t>Магнитогорск</t>
  </si>
  <si>
    <t>honda civic</t>
  </si>
  <si>
    <t xml:space="preserve">Трофимеко Владислав </t>
  </si>
  <si>
    <t>Зарипова Мария</t>
  </si>
  <si>
    <t>ВАЗ-2112</t>
  </si>
  <si>
    <t xml:space="preserve">Субботин Павел </t>
  </si>
  <si>
    <t>Pride Team</t>
  </si>
  <si>
    <t>Сургут</t>
  </si>
  <si>
    <t xml:space="preserve">Петров Никита </t>
  </si>
  <si>
    <t>Skoda</t>
  </si>
  <si>
    <t xml:space="preserve">Казаков Евгений </t>
  </si>
  <si>
    <t xml:space="preserve">Пайдушев Денис </t>
  </si>
  <si>
    <t>Южноуральск</t>
  </si>
  <si>
    <t>lada</t>
  </si>
  <si>
    <t xml:space="preserve">Сысолин Алексей </t>
  </si>
  <si>
    <t>Ford</t>
  </si>
  <si>
    <t>Гарипов Александр</t>
  </si>
  <si>
    <t>Златоуст</t>
  </si>
  <si>
    <t>Мазда 3</t>
  </si>
  <si>
    <t xml:space="preserve">Маклаков Илья </t>
  </si>
  <si>
    <t>Ваз 2109</t>
  </si>
  <si>
    <t xml:space="preserve">Напалков Сергей </t>
  </si>
  <si>
    <t>Lada 2113</t>
  </si>
  <si>
    <t>Шакуров Егор</t>
  </si>
  <si>
    <t>Матиз</t>
  </si>
  <si>
    <t xml:space="preserve">Сысолятин Иван </t>
  </si>
  <si>
    <t>Тюмень</t>
  </si>
  <si>
    <t>NISSAN Primera</t>
  </si>
  <si>
    <t xml:space="preserve">Ромашов Денис </t>
  </si>
  <si>
    <t>Skoda Octavia</t>
  </si>
  <si>
    <t xml:space="preserve">Белый Денис </t>
  </si>
  <si>
    <t>chrysler pt cruiser</t>
  </si>
  <si>
    <t>Тюков Всеволод</t>
  </si>
  <si>
    <t xml:space="preserve">Мызников Юрий </t>
  </si>
  <si>
    <t>Ситроен с-3</t>
  </si>
  <si>
    <t xml:space="preserve">Оцабрик Дмитрий </t>
  </si>
  <si>
    <t>Каменск-Уральский</t>
  </si>
  <si>
    <t>Ваз 21140</t>
  </si>
  <si>
    <t xml:space="preserve">Хилинин Артем </t>
  </si>
  <si>
    <t>Ford Focus 1</t>
  </si>
  <si>
    <t xml:space="preserve">Кидралеев Евгений </t>
  </si>
  <si>
    <t xml:space="preserve">Бабенко Олесь </t>
  </si>
  <si>
    <t>Ваз 2104</t>
  </si>
  <si>
    <t xml:space="preserve">Медведев Вадим </t>
  </si>
  <si>
    <t>Team Ground Zero</t>
  </si>
  <si>
    <t>Porsche Cayenne</t>
  </si>
  <si>
    <t xml:space="preserve">Минеев Антон </t>
  </si>
  <si>
    <t>Самара</t>
  </si>
  <si>
    <t xml:space="preserve">Ноздрин Никита </t>
  </si>
  <si>
    <t xml:space="preserve">Пучков Иван </t>
  </si>
  <si>
    <t>Озерск</t>
  </si>
  <si>
    <t>Ваз 2113</t>
  </si>
  <si>
    <t xml:space="preserve">Андроник Вадим </t>
  </si>
  <si>
    <t>Chevrolet trailblazer</t>
  </si>
  <si>
    <t xml:space="preserve">Войтенко Михаил </t>
  </si>
  <si>
    <t xml:space="preserve">Мухитдинов Вадим </t>
  </si>
  <si>
    <t>Ваз 21123</t>
  </si>
  <si>
    <t xml:space="preserve">Сафаров Рузаль </t>
  </si>
  <si>
    <t>Ваз 2112</t>
  </si>
  <si>
    <t xml:space="preserve">Кудрявцев Павел </t>
  </si>
  <si>
    <t>Миасс</t>
  </si>
  <si>
    <t>139,46 - 10 баллов опоздание</t>
  </si>
  <si>
    <t>Колбанов Иван</t>
  </si>
  <si>
    <t xml:space="preserve">Долганов Максим </t>
  </si>
  <si>
    <t>Lada Priora</t>
  </si>
  <si>
    <t xml:space="preserve">Новиков Василий </t>
  </si>
  <si>
    <t>Ижевск</t>
  </si>
  <si>
    <t xml:space="preserve">Павлов Петр </t>
  </si>
  <si>
    <t>Team Morel Russia</t>
  </si>
  <si>
    <t>ВАЗ 2109</t>
  </si>
  <si>
    <t>Стадников Артём</t>
  </si>
  <si>
    <t>Голубев Дмитрий</t>
  </si>
  <si>
    <t>Subaru Tribeca B9</t>
  </si>
  <si>
    <t>Лопатин Алексей</t>
  </si>
  <si>
    <t>Пермь</t>
  </si>
  <si>
    <t>Hyndai santa fe</t>
  </si>
  <si>
    <t>Василевский Алексей</t>
  </si>
  <si>
    <t>Категория - Звуковое давление</t>
  </si>
  <si>
    <t>SPL шоу - НОВИЧОК</t>
  </si>
  <si>
    <t>Автомобиль</t>
  </si>
  <si>
    <t>Крохин С.</t>
  </si>
  <si>
    <t>Стадниченко Александр Михайлович</t>
  </si>
  <si>
    <t>Лада "Калина"</t>
  </si>
  <si>
    <t>Саприн А.</t>
  </si>
  <si>
    <t>Бездетко Виктор Анатольевич</t>
  </si>
  <si>
    <t>Opel Vectra</t>
  </si>
  <si>
    <t>Рябуха В.</t>
  </si>
  <si>
    <t>Головань Денис Юрьевич</t>
  </si>
  <si>
    <t>-</t>
  </si>
  <si>
    <t>Lada Калина Sport</t>
  </si>
  <si>
    <t>Кутьин Е.</t>
  </si>
  <si>
    <t>Руденко Антон Алексеевич</t>
  </si>
  <si>
    <t>Ессентуки </t>
  </si>
  <si>
    <t>Карпов Н.</t>
  </si>
  <si>
    <t>Ладова Александра Сергеевна</t>
  </si>
  <si>
    <t>lada kalina 111930</t>
  </si>
  <si>
    <t>Корепанов В.</t>
  </si>
  <si>
    <t>Черняков Альберт Юрьевич</t>
  </si>
  <si>
    <t>Тойота Королла</t>
  </si>
  <si>
    <t>ШЕБЗУХОВ ЗАМИР АДМИРОВИЧ</t>
  </si>
  <si>
    <t>АВТО-БЛЮЗ</t>
  </si>
  <si>
    <t>Нальчик</t>
  </si>
  <si>
    <t>Калашников Вячеслав Александрович</t>
  </si>
  <si>
    <t>Toyota Camry</t>
  </si>
  <si>
    <t>Шутенко Дмитрий</t>
  </si>
  <si>
    <t>kia ceed</t>
  </si>
  <si>
    <t>Шилягин Павел Иванович</t>
  </si>
  <si>
    <t>ЛЮБИТЕЛЬ - СЕДАН</t>
  </si>
  <si>
    <t xml:space="preserve">Team Alphard Russia </t>
  </si>
  <si>
    <t>Ваз 2110</t>
  </si>
  <si>
    <t>Алгазин Владимир Станиславович</t>
  </si>
  <si>
    <t>Колесников Игорь Викторович</t>
  </si>
  <si>
    <t>VW Jetta VI</t>
  </si>
  <si>
    <t>Лавринов Владислав Львович</t>
  </si>
  <si>
    <t>ВАЗ 217003 (Lada Priora)</t>
  </si>
  <si>
    <t>Гилязов Ильдар Раилевич</t>
  </si>
  <si>
    <t>Буденновск</t>
  </si>
  <si>
    <t>Toyota Corolla 2011</t>
  </si>
  <si>
    <t>Шурупов Пётр Алексеевич</t>
  </si>
  <si>
    <t>Соло</t>
  </si>
  <si>
    <t>Подкумок</t>
  </si>
  <si>
    <t>Hyundai Sonata EF</t>
  </si>
  <si>
    <t>Акаев Абдулбари Абдулмуслимович</t>
  </si>
  <si>
    <t>Невинномысск</t>
  </si>
  <si>
    <t>ВАЗ 21102</t>
  </si>
  <si>
    <t>Кузнецов Николай Николаевич</t>
  </si>
  <si>
    <t>Георгиевск</t>
  </si>
  <si>
    <t>ваз 21150</t>
  </si>
  <si>
    <t>ЛЮБИТЕЛЬ</t>
  </si>
  <si>
    <t>Баранова Марина Николаевна</t>
  </si>
  <si>
    <t>Hyundai</t>
  </si>
  <si>
    <t>Василиади Александр Юрьевич</t>
  </si>
  <si>
    <t>Чуркин Сергей Анатольевич</t>
  </si>
  <si>
    <t>Будённовск</t>
  </si>
  <si>
    <t>ВАЗ 21124</t>
  </si>
  <si>
    <t>Борисов Денис Викторович</t>
  </si>
  <si>
    <t>Старовеличковская</t>
  </si>
  <si>
    <t>Golf4</t>
  </si>
  <si>
    <t>Карпачев Николай Петрович</t>
  </si>
  <si>
    <t>Тбилисская</t>
  </si>
  <si>
    <t>Шкода рапид</t>
  </si>
  <si>
    <t>Кайданович Борис Андреевич</t>
  </si>
  <si>
    <t>Кисловодск</t>
  </si>
  <si>
    <t>Ваз 2172</t>
  </si>
  <si>
    <t>ЛЮБИТЕЛЬ +</t>
  </si>
  <si>
    <t>Лоза Евгений Валерьевич</t>
  </si>
  <si>
    <t>TEAM PRIDE RUSSIA</t>
  </si>
  <si>
    <t>Гордеев Андрей Владимирович</t>
  </si>
  <si>
    <t>Хадипаш Аслан Адамович</t>
  </si>
  <si>
    <t>seat marbela</t>
  </si>
  <si>
    <t>Team Ground Zero Russia</t>
  </si>
  <si>
    <t>СКОПИН КИРИЛЛ ИГОРЕВИЧ</t>
  </si>
  <si>
    <t>Азов</t>
  </si>
  <si>
    <t>FORD</t>
  </si>
  <si>
    <t>SPL шоу - ЛЮБИТЕЛЬ</t>
  </si>
  <si>
    <t>Голубь Максим Витальевич</t>
  </si>
  <si>
    <t>Калина Хетчбек</t>
  </si>
  <si>
    <t>Адамов Владимир</t>
  </si>
  <si>
    <t>Автозвук Новороссийск</t>
  </si>
  <si>
    <t>Гарусенко Вячеслав</t>
  </si>
  <si>
    <t>эпицентр звука</t>
  </si>
  <si>
    <t>Ваз-11194,калина</t>
  </si>
  <si>
    <t>Масленцев Александр Николевич</t>
  </si>
  <si>
    <t>CarAudio</t>
  </si>
  <si>
    <t>с. Овощи</t>
  </si>
  <si>
    <t>Цицкиев Ахмед Муссаевич</t>
  </si>
  <si>
    <t>Карабулак</t>
  </si>
  <si>
    <t>Ваз-217230</t>
  </si>
  <si>
    <t>Павловский Евгений Александрович</t>
  </si>
  <si>
    <t>Ростов-на-дону</t>
  </si>
  <si>
    <t>Renauln Laguna 2</t>
  </si>
  <si>
    <t>СПЕЦИАЛИСТ</t>
  </si>
  <si>
    <t>Карпов Николай Анатольевич</t>
  </si>
  <si>
    <t>Семёнов Александр Игоревич</t>
  </si>
  <si>
    <t>Ваз 2108</t>
  </si>
  <si>
    <t>SPL-шоу СПЕЦИАЛИСТ</t>
  </si>
  <si>
    <t>Капралов Антон Андреевич </t>
  </si>
  <si>
    <t>Пежо 308</t>
  </si>
  <si>
    <t>Битюцкий Геннадий Олегович</t>
  </si>
  <si>
    <t>Когдас Александр Викторович</t>
  </si>
  <si>
    <t>ваз 2114</t>
  </si>
  <si>
    <t>ПРОФЕССИОНАЛ</t>
  </si>
  <si>
    <t>seat terra</t>
  </si>
  <si>
    <t>Семёнова Светлана Сергеевна</t>
  </si>
  <si>
    <t>Team Alphard Russia MaxBassTeam</t>
  </si>
  <si>
    <t>Чиняев Николай Сергеевич</t>
  </si>
  <si>
    <t>Павловская</t>
  </si>
  <si>
    <t>лада 2112</t>
  </si>
  <si>
    <t>SPL-шоу ПРОФЕССИОНАЛ</t>
  </si>
  <si>
    <t>Романенко Михаил</t>
  </si>
  <si>
    <t>Дороничев Александр Александрович</t>
  </si>
  <si>
    <t>Хашукаев Денис Святославович</t>
  </si>
  <si>
    <t>SPL шоу МОНСТР</t>
  </si>
  <si>
    <t>Оборин Дмитрий Игоревич</t>
  </si>
  <si>
    <t>renault megane II</t>
  </si>
  <si>
    <t>Моц Виктор Игоревчи</t>
  </si>
  <si>
    <t>лымарь артем викторович</t>
  </si>
  <si>
    <t>ваз</t>
  </si>
  <si>
    <t>Широченко Николай Викторович</t>
  </si>
  <si>
    <t>nissan</t>
  </si>
  <si>
    <t>SPL шоу ФРОНТ</t>
  </si>
  <si>
    <t>Моц Виктор Игоревич</t>
  </si>
  <si>
    <t>Ветров Роман</t>
  </si>
  <si>
    <t>Ford Focus</t>
  </si>
  <si>
    <t>Car Stereo черкесск</t>
  </si>
  <si>
    <t>Car Stereo</t>
  </si>
  <si>
    <t>Черкесск</t>
  </si>
  <si>
    <t>Lada Niva 2121</t>
  </si>
  <si>
    <t>Толмачев Виталий Андреевич</t>
  </si>
  <si>
    <t>Усть-Лабинск</t>
  </si>
  <si>
    <t>ВАЗ2112</t>
  </si>
  <si>
    <t>Демченко Максим Владимирович</t>
  </si>
  <si>
    <t>ПРИОРА Хетчбек</t>
  </si>
  <si>
    <t>Коваленко василий петрович</t>
  </si>
  <si>
    <t>форд кугар</t>
  </si>
  <si>
    <t>Экстрим</t>
  </si>
  <si>
    <t>Сизякин Сергей Владимирович</t>
  </si>
  <si>
    <t>Dodge Magnum</t>
  </si>
  <si>
    <t>Категория ТЮНИНГ</t>
  </si>
  <si>
    <t>Михайлов</t>
  </si>
  <si>
    <t>Мусаилов Сергей Арамаисович</t>
  </si>
  <si>
    <t>Зайцев Василий Евгеньевич</t>
  </si>
  <si>
    <t>ваз 2116</t>
  </si>
  <si>
    <t>КЛАСС  Иномарка</t>
  </si>
  <si>
    <t>Зайцев В.</t>
  </si>
  <si>
    <t>Жадэ Э.</t>
  </si>
  <si>
    <t>,</t>
  </si>
  <si>
    <t>Бекренев Дмитрий</t>
  </si>
  <si>
    <t>BoomBox61</t>
  </si>
  <si>
    <t>VW Golf IV</t>
  </si>
  <si>
    <t>Зябликов Александр Сергеевич</t>
  </si>
  <si>
    <t>JapanBox</t>
  </si>
  <si>
    <t>Ганзин Тарас Васильевич</t>
  </si>
  <si>
    <t>mazda rx-7</t>
  </si>
  <si>
    <t>Вишняков Сергей Николаевич</t>
  </si>
  <si>
    <t>bmw 3 series</t>
  </si>
  <si>
    <t>Фуртас Сергей Богданович</t>
  </si>
  <si>
    <t>Buick Skylark GS 350</t>
  </si>
  <si>
    <t>Ford focus 3</t>
  </si>
  <si>
    <t xml:space="preserve">Габитов Артур </t>
  </si>
  <si>
    <t>Пыть-Ях</t>
  </si>
  <si>
    <t>volkswagen</t>
  </si>
  <si>
    <t xml:space="preserve">Абакумов Виктор </t>
  </si>
  <si>
    <t>Нижневартовск</t>
  </si>
  <si>
    <t>Nissan march</t>
  </si>
  <si>
    <t>Субботин Павел</t>
  </si>
  <si>
    <t xml:space="preserve">Пестерев Максим </t>
  </si>
  <si>
    <t>Toyota Cresta</t>
  </si>
  <si>
    <t>Попов Евгений</t>
  </si>
  <si>
    <t>Булавин Александр</t>
  </si>
  <si>
    <t xml:space="preserve">Тюрин Виктор </t>
  </si>
  <si>
    <t>Мегион</t>
  </si>
  <si>
    <t>daewoo nexia</t>
  </si>
  <si>
    <t>Капитанов Дмитрий</t>
  </si>
  <si>
    <t>Балычев Михаил</t>
  </si>
  <si>
    <t>Приора седан</t>
  </si>
  <si>
    <t>Ковдя Максим</t>
  </si>
  <si>
    <t>ВАЗ-2110</t>
  </si>
  <si>
    <t xml:space="preserve">Подлесный Юрий </t>
  </si>
  <si>
    <t>Mitsubishi Eclipse 3</t>
  </si>
  <si>
    <t>Багаманов Раушан</t>
  </si>
  <si>
    <t>Рено Логан</t>
  </si>
  <si>
    <t>Низковских Роман</t>
  </si>
  <si>
    <t>Сорокин Павел</t>
  </si>
  <si>
    <t>Toyota Caldina</t>
  </si>
  <si>
    <t>Кукуруза Иван</t>
  </si>
  <si>
    <t>Ниссан</t>
  </si>
  <si>
    <t xml:space="preserve">Титов Александр </t>
  </si>
  <si>
    <t>Лада 211440</t>
  </si>
  <si>
    <t xml:space="preserve">Городецкий Александр </t>
  </si>
  <si>
    <t>Opel</t>
  </si>
  <si>
    <t xml:space="preserve">Толоконцев Анатолий </t>
  </si>
  <si>
    <t>VW Polo Sedan</t>
  </si>
  <si>
    <t xml:space="preserve">Гизатуллин Валерьян </t>
  </si>
  <si>
    <t>Ханты-Мансийск</t>
  </si>
  <si>
    <t xml:space="preserve">mazda atenza </t>
  </si>
  <si>
    <t xml:space="preserve">Калеников Андрей </t>
  </si>
  <si>
    <t>Team PRIDE</t>
  </si>
  <si>
    <t>ВАЗ 2115</t>
  </si>
  <si>
    <t xml:space="preserve">Вовна Дмитрий </t>
  </si>
  <si>
    <t>ГАЗ-21</t>
  </si>
  <si>
    <t>Зорников Дмитрий</t>
  </si>
  <si>
    <t>ВАЗ-21123</t>
  </si>
  <si>
    <t xml:space="preserve">Юхимчук Алексей </t>
  </si>
  <si>
    <t xml:space="preserve">subaru impreza </t>
  </si>
  <si>
    <t>DD Russia</t>
  </si>
  <si>
    <t>Nissan. Primera</t>
  </si>
  <si>
    <t>Глобал Тюнинг</t>
  </si>
  <si>
    <t>Renault Clio RS</t>
  </si>
  <si>
    <t>Студия автозвука decibel</t>
  </si>
  <si>
    <t>Sundown audio</t>
  </si>
  <si>
    <t>wolksvagen Golf 2</t>
  </si>
  <si>
    <t xml:space="preserve">Цаканян Мгер </t>
  </si>
  <si>
    <t xml:space="preserve">LADA PRIORA </t>
  </si>
  <si>
    <t>Гробунов Аудио</t>
  </si>
  <si>
    <t>L200</t>
  </si>
  <si>
    <t>Ганиев Руслан</t>
  </si>
  <si>
    <t xml:space="preserve">Сураев Глеб </t>
  </si>
  <si>
    <t>Лада 2172 (Приора</t>
  </si>
  <si>
    <t xml:space="preserve">Багрий Василий </t>
  </si>
  <si>
    <t>Toyota</t>
  </si>
  <si>
    <t>Сердюков Валерий</t>
  </si>
  <si>
    <t>ВАЗ-2109</t>
  </si>
  <si>
    <t>Мельник Максим</t>
  </si>
  <si>
    <t>КЛАСС SPL ШОУ ФРОНТ</t>
  </si>
  <si>
    <t>Переладов Антон</t>
  </si>
  <si>
    <t>Лексус 570</t>
  </si>
  <si>
    <t>Тюленев Вадим</t>
  </si>
  <si>
    <t>Крохин</t>
  </si>
  <si>
    <t>Карпов</t>
  </si>
  <si>
    <t>Кутьин</t>
  </si>
  <si>
    <t>Рябуха</t>
  </si>
  <si>
    <t>Саприн</t>
  </si>
  <si>
    <t>Колесников Игорь</t>
  </si>
  <si>
    <t>Поплавков Артём Валерьевич</t>
  </si>
  <si>
    <t>ВАЗ 21053</t>
  </si>
  <si>
    <t>Гулаксизов Георгий Павлович</t>
  </si>
  <si>
    <t>ВАСИЛИАДИ АЛЕКСАНДР</t>
  </si>
  <si>
    <t>ваз2114</t>
  </si>
  <si>
    <t>гольф4</t>
  </si>
  <si>
    <t>Сеат Марабелла</t>
  </si>
  <si>
    <t>Степанов Дмитрий</t>
  </si>
  <si>
    <t>Тойота Витц</t>
  </si>
  <si>
    <t>Рудик Сергей Юрьевич</t>
  </si>
  <si>
    <t>Hyundai Trajet</t>
  </si>
  <si>
    <t>Чвиков Антон Александрович</t>
  </si>
  <si>
    <t>Тлехусеж Инвер Саферович </t>
  </si>
  <si>
    <t>Адыгейск </t>
  </si>
  <si>
    <t>Толстов Александр Вячеславович</t>
  </si>
  <si>
    <t>Honda Stream</t>
  </si>
  <si>
    <t>Кранда Максим Сергеевич</t>
  </si>
  <si>
    <t>Коньков Павел</t>
  </si>
  <si>
    <t xml:space="preserve">Пефти Станислав </t>
  </si>
  <si>
    <t>Seat</t>
  </si>
  <si>
    <t>Борисов Руслан Валерьевич</t>
  </si>
  <si>
    <t>Kalina 2</t>
  </si>
  <si>
    <t>Якштес Тимофей Васильевич</t>
  </si>
  <si>
    <t>Сочи</t>
  </si>
  <si>
    <t>Сусликов Юрий Алексеевич</t>
  </si>
  <si>
    <t>Bass Aggressor</t>
  </si>
  <si>
    <t>Саратов</t>
  </si>
  <si>
    <t>Cadillac Escalade </t>
  </si>
  <si>
    <t>Ford S-MAX</t>
  </si>
  <si>
    <t>Nissan</t>
  </si>
  <si>
    <t>Фадеев Денис</t>
  </si>
  <si>
    <t>Sound Drive</t>
  </si>
  <si>
    <t>Анапа</t>
  </si>
  <si>
    <t>renault megane 2</t>
  </si>
  <si>
    <t>Оганесян Арман гайкович</t>
  </si>
  <si>
    <t>Lada kalina</t>
  </si>
  <si>
    <t>Ветров Роман Юрьевич </t>
  </si>
  <si>
    <t>Форд</t>
  </si>
  <si>
    <t>Лапин Алексей Николаевич</t>
  </si>
  <si>
    <t>Геленджик</t>
  </si>
  <si>
    <t>Hyundai I30</t>
  </si>
  <si>
    <t>Павловский Евгений</t>
  </si>
  <si>
    <t>Renault</t>
  </si>
  <si>
    <t>Тесленко Иван</t>
  </si>
  <si>
    <t>Ока</t>
  </si>
  <si>
    <t>DODGE</t>
  </si>
  <si>
    <t>Сосновый</t>
  </si>
  <si>
    <t>Яценко Елена Андреевна</t>
  </si>
  <si>
    <t>ваз 2109</t>
  </si>
  <si>
    <t>Николенко Александр Владимирович</t>
  </si>
  <si>
    <t>ваз2101</t>
  </si>
  <si>
    <t>Гудков Геннадий Вячеславович</t>
  </si>
  <si>
    <t>SOUNDEXTRIM</t>
  </si>
  <si>
    <t>Коваленко Василий Петрович</t>
  </si>
  <si>
    <t>курганинск </t>
  </si>
  <si>
    <t>Артемов Сергей Анатольевич</t>
  </si>
  <si>
    <t>HellaFlush</t>
  </si>
  <si>
    <t>honda accord 8</t>
  </si>
  <si>
    <t>Радько А.Ю.</t>
  </si>
  <si>
    <t>toyota</t>
  </si>
  <si>
    <t>Захаров Александр</t>
  </si>
  <si>
    <t xml:space="preserve">Бездетко Виктор </t>
  </si>
  <si>
    <t xml:space="preserve">Калашников Вячеслав </t>
  </si>
  <si>
    <t xml:space="preserve">Ладова Александра </t>
  </si>
  <si>
    <t xml:space="preserve">Стадниченко Александр </t>
  </si>
  <si>
    <t xml:space="preserve">Черняков Альберт </t>
  </si>
  <si>
    <t xml:space="preserve">ШЕБЗУХОВ ЗАМИР </t>
  </si>
  <si>
    <t>Шилягин Павел</t>
  </si>
  <si>
    <t>УЧАСТНИК</t>
  </si>
  <si>
    <t>КОМАНДА</t>
  </si>
  <si>
    <t>ГОРОД</t>
  </si>
  <si>
    <t>АВТОМОБИЛЬ</t>
  </si>
  <si>
    <t>ЗАМЕР</t>
  </si>
  <si>
    <t>ИНСТАЛ</t>
  </si>
  <si>
    <t>ИТОГО</t>
  </si>
  <si>
    <t xml:space="preserve">Головань Денис </t>
  </si>
  <si>
    <t>Крутиковских</t>
  </si>
  <si>
    <t xml:space="preserve">Поплавков Артём </t>
  </si>
  <si>
    <t xml:space="preserve">Лоза Евгений </t>
  </si>
  <si>
    <t xml:space="preserve">СКОПИН КИРИЛЛ </t>
  </si>
  <si>
    <t xml:space="preserve">Лавринов Владислав </t>
  </si>
  <si>
    <t xml:space="preserve">Гилязов Ильдар </t>
  </si>
  <si>
    <t xml:space="preserve">Шурупов Пётр </t>
  </si>
  <si>
    <t xml:space="preserve">Акаев Абдулбари </t>
  </si>
  <si>
    <t xml:space="preserve">Кузнецов Николай </t>
  </si>
  <si>
    <t>Баранова Марина</t>
  </si>
  <si>
    <t xml:space="preserve">Борисов Денис </t>
  </si>
  <si>
    <t>Чуркин Сергей</t>
  </si>
  <si>
    <t xml:space="preserve">Голубь Максим </t>
  </si>
  <si>
    <t>Масленцев Александр</t>
  </si>
  <si>
    <t>Цицкиев Ахмед</t>
  </si>
  <si>
    <t>Чвиков Антон</t>
  </si>
  <si>
    <t xml:space="preserve">Павловский Евгений </t>
  </si>
  <si>
    <t>Карпов Николай</t>
  </si>
  <si>
    <t xml:space="preserve">Толстов Александр </t>
  </si>
  <si>
    <t xml:space="preserve">Семёнов Александр </t>
  </si>
  <si>
    <t xml:space="preserve">Рудик Сергей </t>
  </si>
  <si>
    <t xml:space="preserve">Битюцкий Геннадий </t>
  </si>
  <si>
    <t xml:space="preserve">Капралов Антон </t>
  </si>
  <si>
    <t xml:space="preserve">Когдас Александр </t>
  </si>
  <si>
    <t xml:space="preserve">Чиняев Николай </t>
  </si>
  <si>
    <t>Дороничев Александр</t>
  </si>
  <si>
    <t xml:space="preserve">Борисов Руслан </t>
  </si>
  <si>
    <t xml:space="preserve">Хашукаев Денис </t>
  </si>
  <si>
    <t xml:space="preserve">Якштес Тимофей </t>
  </si>
  <si>
    <t xml:space="preserve">Сусликов Юрий </t>
  </si>
  <si>
    <t>Оборин Дмитрий</t>
  </si>
  <si>
    <t xml:space="preserve">Широченко Николай </t>
  </si>
  <si>
    <t xml:space="preserve">лымарь артем </t>
  </si>
  <si>
    <t xml:space="preserve">Оганесян Арман </t>
  </si>
  <si>
    <t>Толмачев Виталий</t>
  </si>
  <si>
    <t xml:space="preserve">Демченко Максим </t>
  </si>
  <si>
    <t xml:space="preserve">Лапин Алексей </t>
  </si>
  <si>
    <t xml:space="preserve">Берсенёв Даниил </t>
  </si>
  <si>
    <t>Huyndai Tucson</t>
  </si>
  <si>
    <t xml:space="preserve">Каткявичюс Андрюс </t>
  </si>
  <si>
    <t xml:space="preserve">Team DD Russia </t>
  </si>
  <si>
    <t>Веснин Олег</t>
  </si>
  <si>
    <t>Ирбит</t>
  </si>
  <si>
    <t xml:space="preserve">Цыганков Кирилл </t>
  </si>
  <si>
    <t xml:space="preserve">Рогозин Михаил </t>
  </si>
  <si>
    <t>богданович</t>
  </si>
  <si>
    <t>митцубиси каризма</t>
  </si>
  <si>
    <t>Ермошкин Егор</t>
  </si>
  <si>
    <t>Карманов Константин</t>
  </si>
  <si>
    <t>Team Pride</t>
  </si>
  <si>
    <t xml:space="preserve">Акопян Андраник </t>
  </si>
  <si>
    <t>Honda Civic</t>
  </si>
  <si>
    <t xml:space="preserve">Халилов Артем </t>
  </si>
  <si>
    <t>KARPOVBROTHERS</t>
  </si>
  <si>
    <t>GROUND ZERO TEAM RUSSIA</t>
  </si>
  <si>
    <t>saab</t>
  </si>
  <si>
    <t>AV-Team</t>
  </si>
  <si>
    <t>ВАЗ-2111</t>
  </si>
  <si>
    <t>Замятин Дмитрий</t>
  </si>
  <si>
    <t>Талица</t>
  </si>
  <si>
    <t>Андроник Вадим</t>
  </si>
  <si>
    <t>Арамиль</t>
  </si>
  <si>
    <t>Chevrolet TrialBlaizer</t>
  </si>
  <si>
    <t>Васильченко Илья Иванович</t>
  </si>
  <si>
    <t>Пенза</t>
  </si>
  <si>
    <t>Окатьев Александр Михайлович</t>
  </si>
  <si>
    <t>Липецк</t>
  </si>
  <si>
    <t>Lada priora</t>
  </si>
  <si>
    <t>Сидоров Роман Игоревич</t>
  </si>
  <si>
    <t>Team Digital Designs Russia</t>
  </si>
  <si>
    <t>Сердобск</t>
  </si>
  <si>
    <t>Свитин Константин Сергеевич</t>
  </si>
  <si>
    <t>Рузаевка</t>
  </si>
  <si>
    <t>ВАЗ2170 Priora</t>
  </si>
  <si>
    <t>Глухов Роман Васильевич</t>
  </si>
  <si>
    <t>surround sound</t>
  </si>
  <si>
    <t>ваз 2172</t>
  </si>
  <si>
    <t>Селезнев Кирилл Сергеевич </t>
  </si>
  <si>
    <t>Новокуйбышевск </t>
  </si>
  <si>
    <t>Атапин Сергей Александрович</t>
  </si>
  <si>
    <t>Тареев Сергей Олегович</t>
  </si>
  <si>
    <t>Каменка</t>
  </si>
  <si>
    <t>Федотов Игорь Викторович</t>
  </si>
  <si>
    <t>Opel Insignia</t>
  </si>
  <si>
    <t>Калинин Андрей Александрович</t>
  </si>
  <si>
    <t>Excluzive Sound</t>
  </si>
  <si>
    <t>Ульяновск</t>
  </si>
  <si>
    <t>Дубошин Михаил Александрович </t>
  </si>
  <si>
    <t>Королев Андрей Владимирович</t>
  </si>
  <si>
    <t>Honda Civic </t>
  </si>
  <si>
    <t>Крицин Арсений Вячеславович</t>
  </si>
  <si>
    <t>Новокуйбышевск</t>
  </si>
  <si>
    <t>Куртаков Андрей Вячеславович</t>
  </si>
  <si>
    <t>Тамбов</t>
  </si>
  <si>
    <t>Веретенников Андрей Владимирович</t>
  </si>
  <si>
    <t>Саранск</t>
  </si>
  <si>
    <t>ВАЗ 21213 (Нива)</t>
  </si>
  <si>
    <t>Ляпин Алексей Романович</t>
  </si>
  <si>
    <t>Капралов Антон Андреевич</t>
  </si>
  <si>
    <t>Паршин Владимир Владимирович</t>
  </si>
  <si>
    <t>Камышин</t>
  </si>
  <si>
    <t>Ребенко Михаил Павлович</t>
  </si>
  <si>
    <t>ст.Кущевская</t>
  </si>
  <si>
    <t>Токманцев Антон Игоревич</t>
  </si>
  <si>
    <t>Team Kicx </t>
  </si>
  <si>
    <t>ВАЗ 21123 КУПЕ</t>
  </si>
  <si>
    <t>Казаков Роман Валерьевич</t>
  </si>
  <si>
    <t>Шевроле Лачетти</t>
  </si>
  <si>
    <t>Bass Aggressor </t>
  </si>
  <si>
    <t>Cadillac Escalade</t>
  </si>
  <si>
    <t>Яранцев Валерий Андреевич</t>
  </si>
  <si>
    <t>Нижний Новгород</t>
  </si>
  <si>
    <t>ВАЗ, 2115</t>
  </si>
  <si>
    <t>Удодов Дмитрий Павлович</t>
  </si>
  <si>
    <t>Team Bass Aggressor Alphard</t>
  </si>
  <si>
    <t>ВАЗ 2108</t>
  </si>
  <si>
    <t>Черкасов Сергей Евгеньевич</t>
  </si>
  <si>
    <t>Шарипов Салават</t>
  </si>
  <si>
    <t>Туймазы</t>
  </si>
  <si>
    <t>BMW 116</t>
  </si>
  <si>
    <t xml:space="preserve">Мазитов Иван </t>
  </si>
  <si>
    <t>Уфа</t>
  </si>
  <si>
    <t xml:space="preserve">Великоиваненко Алексей </t>
  </si>
  <si>
    <t>Оренбург</t>
  </si>
  <si>
    <t>Chevrolet Lacetti</t>
  </si>
  <si>
    <t xml:space="preserve">Чудайкин Дмитрий </t>
  </si>
  <si>
    <t>ВАЗ 2110</t>
  </si>
  <si>
    <t xml:space="preserve">Кузьмин Пётр </t>
  </si>
  <si>
    <t>Renault Duster</t>
  </si>
  <si>
    <t xml:space="preserve">Горшков Сергей </t>
  </si>
  <si>
    <t>DAEWOO NEXIA</t>
  </si>
  <si>
    <t xml:space="preserve">Шерышев Алексей </t>
  </si>
  <si>
    <t>Мелеуз</t>
  </si>
  <si>
    <t>Хабибуллин Тимур</t>
  </si>
  <si>
    <t xml:space="preserve">Константинов Евгений </t>
  </si>
  <si>
    <t>Ваз 21099</t>
  </si>
  <si>
    <t xml:space="preserve">Глухов Роман </t>
  </si>
  <si>
    <t xml:space="preserve">Синицын Денис </t>
  </si>
  <si>
    <t>Киа Сид</t>
  </si>
  <si>
    <t>Бледных Сергей</t>
  </si>
  <si>
    <t xml:space="preserve">Рябых Вадим </t>
  </si>
  <si>
    <t>Honda</t>
  </si>
  <si>
    <t xml:space="preserve">Филатов Вадим </t>
  </si>
  <si>
    <t xml:space="preserve">Максимов Кирилл </t>
  </si>
  <si>
    <t xml:space="preserve">Жексимбаев Серик </t>
  </si>
  <si>
    <t>Ахмеров Вадим</t>
  </si>
  <si>
    <t>Ваз 2107</t>
  </si>
  <si>
    <t>Бурлаков Павел</t>
  </si>
  <si>
    <t>GM</t>
  </si>
  <si>
    <t xml:space="preserve">Сумцов Алексей </t>
  </si>
  <si>
    <t>Team TT</t>
  </si>
  <si>
    <t>mazda mx3</t>
  </si>
  <si>
    <t xml:space="preserve">Губайдуллин Наиль </t>
  </si>
  <si>
    <t>Богдан 21104</t>
  </si>
  <si>
    <t xml:space="preserve">Засыпкин Дмитрий </t>
  </si>
  <si>
    <t>Иваново</t>
  </si>
  <si>
    <t xml:space="preserve">Нисан Примера </t>
  </si>
  <si>
    <t xml:space="preserve">Шепелев Николай </t>
  </si>
  <si>
    <t xml:space="preserve">Герасимов Андрей </t>
  </si>
  <si>
    <t>Лада калина</t>
  </si>
  <si>
    <t xml:space="preserve">Золотов Сергей </t>
  </si>
  <si>
    <t>Добрынин Валерий</t>
  </si>
  <si>
    <t>mazda</t>
  </si>
  <si>
    <t xml:space="preserve">Лежнин Вячеслав </t>
  </si>
  <si>
    <t xml:space="preserve">Букаров Максим </t>
  </si>
  <si>
    <t>Сорочинск</t>
  </si>
  <si>
    <t>Opel Astra j gtc</t>
  </si>
  <si>
    <t xml:space="preserve">Халилов Артур </t>
  </si>
  <si>
    <t>Peugeot 207</t>
  </si>
  <si>
    <t>Team DD</t>
  </si>
  <si>
    <t xml:space="preserve">Токманцев Антон </t>
  </si>
  <si>
    <t>Team Kicx</t>
  </si>
  <si>
    <t xml:space="preserve">ВАЗ 21123 </t>
  </si>
  <si>
    <t xml:space="preserve">Евсиков Дмитрий </t>
  </si>
  <si>
    <t>team DD Russia</t>
  </si>
  <si>
    <t>Кобзарь Алексей</t>
  </si>
  <si>
    <t xml:space="preserve">Голяков Алексей </t>
  </si>
  <si>
    <t>Калина</t>
  </si>
  <si>
    <t>КЛАСС  SPL ШОУ -  НОВИЧОК</t>
  </si>
  <si>
    <t>Черепков Евгений</t>
  </si>
  <si>
    <t>Новосибирск</t>
  </si>
  <si>
    <t xml:space="preserve"> Toyota Porte</t>
  </si>
  <si>
    <t>Найденов Александр</t>
  </si>
  <si>
    <t>Стигма С</t>
  </si>
  <si>
    <t>Новокузнецк</t>
  </si>
  <si>
    <t>Демидов Александр</t>
  </si>
  <si>
    <t>BASS Dealers</t>
  </si>
  <si>
    <t>Барнаул</t>
  </si>
  <si>
    <t>Honda Accord</t>
  </si>
  <si>
    <t>Шайнов Николай</t>
  </si>
  <si>
    <t>Кителев Артём</t>
  </si>
  <si>
    <t>Toyota Vista vv-41</t>
  </si>
  <si>
    <t xml:space="preserve">Барышников Алексей </t>
  </si>
  <si>
    <t>Нива Шевроле</t>
  </si>
  <si>
    <t>КЛАСС  ЛЮБИТЕЛЬ - СЕДАН</t>
  </si>
  <si>
    <t>Бухарин Алексей</t>
  </si>
  <si>
    <t>Козленко Даниил</t>
  </si>
  <si>
    <t xml:space="preserve">Травников Максим </t>
  </si>
  <si>
    <t>Кемерово</t>
  </si>
  <si>
    <t>Митсубиши Лансер</t>
  </si>
  <si>
    <t>Жарков Алексей</t>
  </si>
  <si>
    <t xml:space="preserve">Коморников Николай </t>
  </si>
  <si>
    <t xml:space="preserve">Toyota </t>
  </si>
  <si>
    <t>Кузнецов Александр</t>
  </si>
  <si>
    <t>Вороненко Александр</t>
  </si>
  <si>
    <t>Вацик Антон</t>
  </si>
  <si>
    <t>КЛАСС  ЛЮБИТЕЛЬ</t>
  </si>
  <si>
    <t>maх замер</t>
  </si>
  <si>
    <t>Грабельников Дмитрий</t>
  </si>
  <si>
    <t>Омск</t>
  </si>
  <si>
    <t>GOLF 6</t>
  </si>
  <si>
    <t>Попов Иван</t>
  </si>
  <si>
    <t>Toyota Corolla Levin</t>
  </si>
  <si>
    <t>Руденко Николай</t>
  </si>
  <si>
    <t>ВАЗ 2172</t>
  </si>
  <si>
    <t>Петров Александр</t>
  </si>
  <si>
    <t>Красноярск</t>
  </si>
  <si>
    <t>Лада Калина</t>
  </si>
  <si>
    <t>Литовченко Сергей</t>
  </si>
  <si>
    <t>Subaru forester</t>
  </si>
  <si>
    <t>Петухов Денис</t>
  </si>
  <si>
    <t>Toyota Ipsum</t>
  </si>
  <si>
    <t>Рейш Ян</t>
  </si>
  <si>
    <t>Team Record Russia</t>
  </si>
  <si>
    <t>Toyota Runx</t>
  </si>
  <si>
    <t>Ярославцев Максим</t>
  </si>
  <si>
    <t xml:space="preserve"> toyota corona</t>
  </si>
  <si>
    <t>КЛАСС SPL ШОУ - ЛЮБИТЕЛЬ</t>
  </si>
  <si>
    <t xml:space="preserve">Тульнов Сергей </t>
  </si>
  <si>
    <t>Киселевск</t>
  </si>
  <si>
    <t>Архипов Юрий</t>
  </si>
  <si>
    <t>Ленинск-Кузнецкий</t>
  </si>
  <si>
    <t>Vaz priora</t>
  </si>
  <si>
    <t>Анцев Алексей</t>
  </si>
  <si>
    <t>Hyundai Solaris</t>
  </si>
  <si>
    <t>КЛАСС  СПЕЦИАЛИСТ</t>
  </si>
  <si>
    <t xml:space="preserve">Шестера Михаил </t>
  </si>
  <si>
    <t>Белозерцев Александр</t>
  </si>
  <si>
    <t>Mazda Familia S-Wagon</t>
  </si>
  <si>
    <t>Таиров Руслан</t>
  </si>
  <si>
    <t>Вальд Михаил</t>
  </si>
  <si>
    <t>Тогучин</t>
  </si>
  <si>
    <t>Toyota Sienta</t>
  </si>
  <si>
    <t>Коробицын Андрей</t>
  </si>
  <si>
    <t>Обь</t>
  </si>
  <si>
    <t>Нива</t>
  </si>
  <si>
    <t>Янсон Максим</t>
  </si>
  <si>
    <t>ОКА</t>
  </si>
  <si>
    <t>КЛАСС  SPL ШОУ - СПЕЦИАЛИСТ</t>
  </si>
  <si>
    <t>Великов Алексей</t>
  </si>
  <si>
    <t>Москвич иж комби</t>
  </si>
  <si>
    <t>Кондаков Максим</t>
  </si>
  <si>
    <t xml:space="preserve">Субару импреза </t>
  </si>
  <si>
    <t>КЛАСС ПРОФЕССИОНАЛ</t>
  </si>
  <si>
    <t xml:space="preserve">Силов Илья </t>
  </si>
  <si>
    <t>Toyota Passo</t>
  </si>
  <si>
    <t xml:space="preserve">Амрахов Васиф </t>
  </si>
  <si>
    <t>тойота калдина</t>
  </si>
  <si>
    <t xml:space="preserve">Толстов Сергей </t>
  </si>
  <si>
    <t>ВАЗ 210200</t>
  </si>
  <si>
    <t>Горобец Дмитрий</t>
  </si>
  <si>
    <t>Крылов Илья</t>
  </si>
  <si>
    <t>Nissan Wingroad</t>
  </si>
  <si>
    <t>КЛАСС SPL ШОУ - ПРОФЕССИОНАЛ</t>
  </si>
  <si>
    <t xml:space="preserve">Ремизов Сергей </t>
  </si>
  <si>
    <t>Победа М20</t>
  </si>
  <si>
    <t xml:space="preserve">Кирницкий Александр </t>
  </si>
  <si>
    <t>Ниссан Сирена</t>
  </si>
  <si>
    <t xml:space="preserve">Долгих Константин </t>
  </si>
  <si>
    <t>Subaru Forester</t>
  </si>
  <si>
    <t>Чипигин Антон</t>
  </si>
  <si>
    <t>Ground Zero</t>
  </si>
  <si>
    <t>Honda CR-V</t>
  </si>
  <si>
    <t>КЛАСС SPL ШОУ - МОНСТР</t>
  </si>
  <si>
    <t xml:space="preserve">Barkas </t>
  </si>
  <si>
    <t xml:space="preserve">Журавлев Сергей </t>
  </si>
  <si>
    <t>ВАЗ 21150</t>
  </si>
  <si>
    <t xml:space="preserve">Парфенов Виталий </t>
  </si>
  <si>
    <t>тойота камри</t>
  </si>
  <si>
    <t>КЛАСС SPL ШОУ - ФРОНТ</t>
  </si>
  <si>
    <t>Баталов Сергей</t>
  </si>
  <si>
    <t xml:space="preserve"> Lada priora</t>
  </si>
  <si>
    <t>Кузнецов Александр (Bass-Car studio)</t>
  </si>
  <si>
    <t>subaru</t>
  </si>
  <si>
    <t>Журавлев Сергей</t>
  </si>
  <si>
    <t>ВАЗ 21151</t>
  </si>
  <si>
    <t>Саркин Александр</t>
  </si>
  <si>
    <t>Toyota corona premio</t>
  </si>
  <si>
    <t>КЛАСС ЭКСТРИМ</t>
  </si>
  <si>
    <t>Воронов Евгений</t>
  </si>
  <si>
    <t>Great Wall Safe</t>
  </si>
  <si>
    <t>Дюкарев Андрей</t>
  </si>
  <si>
    <t>ваз 21213</t>
  </si>
  <si>
    <t>Фролов Стас</t>
  </si>
  <si>
    <t>мазда</t>
  </si>
  <si>
    <t>РНД</t>
  </si>
  <si>
    <t>ТАЛИЦА</t>
  </si>
  <si>
    <t>ПЕНЗА</t>
  </si>
  <si>
    <t>максимальный результат</t>
  </si>
  <si>
    <t>РОСТОВ-НА-ДОНУ</t>
  </si>
  <si>
    <t>ЧЕЛЯБИНСК</t>
  </si>
  <si>
    <t>ПЯТИГОРСК</t>
  </si>
  <si>
    <t>НИЖНЕВАРТОВСК</t>
  </si>
  <si>
    <t xml:space="preserve">НОВОРОССИЙСК </t>
  </si>
  <si>
    <t>ОРЕНБУРГ</t>
  </si>
  <si>
    <t>НОВОСИБИРСК</t>
  </si>
  <si>
    <t>Черняков Альберт</t>
  </si>
  <si>
    <t>Васильченко Илья</t>
  </si>
  <si>
    <t>Ладова Александра</t>
  </si>
  <si>
    <t>ШЕБЗУХОВ ЗАМИР</t>
  </si>
  <si>
    <t>Калашников Вячеслав</t>
  </si>
  <si>
    <t xml:space="preserve">SPL SHOW НОВИЧОК </t>
  </si>
  <si>
    <t>Окатьев Александр</t>
  </si>
  <si>
    <t xml:space="preserve">Сидоров Роман </t>
  </si>
  <si>
    <t>Поплавков Артём</t>
  </si>
  <si>
    <t>Кузнецов Николай</t>
  </si>
  <si>
    <t>Свитин Константин</t>
  </si>
  <si>
    <t>Борисов Денис</t>
  </si>
  <si>
    <t xml:space="preserve">Селезнев Кирилл </t>
  </si>
  <si>
    <t xml:space="preserve">Карпачев Николай </t>
  </si>
  <si>
    <t xml:space="preserve">Атапин Сергей </t>
  </si>
  <si>
    <t xml:space="preserve">Тареев Сергей </t>
  </si>
  <si>
    <t xml:space="preserve">Кайданович Борис </t>
  </si>
  <si>
    <t>Федотов Игорь</t>
  </si>
  <si>
    <t>СКОПИН КИРИЛЛ</t>
  </si>
  <si>
    <t xml:space="preserve">Калинин Андрей </t>
  </si>
  <si>
    <t xml:space="preserve">Дубошин Михаил </t>
  </si>
  <si>
    <t>Голубь Максим</t>
  </si>
  <si>
    <t xml:space="preserve">Масленцев Александр </t>
  </si>
  <si>
    <t xml:space="preserve">Цицкиев Ахмед </t>
  </si>
  <si>
    <t xml:space="preserve">Королев Андрей </t>
  </si>
  <si>
    <t xml:space="preserve">Крицин Арсений </t>
  </si>
  <si>
    <t>Куртаков Андрей</t>
  </si>
  <si>
    <t xml:space="preserve">Веретенников Андрей </t>
  </si>
  <si>
    <t xml:space="preserve">Ляпин Алексей </t>
  </si>
  <si>
    <t>Семёнов Александр</t>
  </si>
  <si>
    <t xml:space="preserve">Паршин Владимир </t>
  </si>
  <si>
    <t>Ребенко Михаил</t>
  </si>
  <si>
    <t xml:space="preserve">Казаков Роман </t>
  </si>
  <si>
    <t>Сусликов Юрий</t>
  </si>
  <si>
    <t xml:space="preserve">Лымарь Артем </t>
  </si>
  <si>
    <t>Яранцев Валерий</t>
  </si>
  <si>
    <t>Широченко Николай</t>
  </si>
  <si>
    <t>Удодов Дмитрий</t>
  </si>
  <si>
    <t xml:space="preserve">Толмачев Виталий </t>
  </si>
  <si>
    <t>Оганесян Арман</t>
  </si>
  <si>
    <t xml:space="preserve">Черкасов Сергей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</si>
</sst>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5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 Cyr"/>
      <charset val="204"/>
    </font>
    <font>
      <sz val="12"/>
      <color theme="0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2"/>
      <name val="Calibri"/>
      <family val="2"/>
      <charset val="204"/>
    </font>
    <font>
      <b/>
      <sz val="24"/>
      <color rgb="FFFF0000"/>
      <name val="Times New Roman"/>
      <family val="1"/>
      <charset val="204"/>
    </font>
    <font>
      <sz val="10"/>
      <color rgb="FF222222"/>
      <name val="Arial"/>
      <family val="2"/>
      <charset val="204"/>
    </font>
    <font>
      <sz val="10"/>
      <color rgb="FF500050"/>
      <name val="Arial"/>
      <family val="2"/>
      <charset val="204"/>
    </font>
    <font>
      <sz val="10"/>
      <name val="Arial"/>
      <family val="2"/>
      <charset val="204"/>
    </font>
    <font>
      <sz val="24"/>
      <color theme="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222222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"/>
      <family val="1"/>
    </font>
    <font>
      <sz val="12"/>
      <color indexed="1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FF000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8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45"/>
        <bgColor indexed="2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/>
      <bottom style="thin">
        <color indexed="63"/>
      </bottom>
      <diagonal/>
    </border>
  </borders>
  <cellStyleXfs count="5">
    <xf numFmtId="0" fontId="0" fillId="0" borderId="0"/>
    <xf numFmtId="44" fontId="26" fillId="0" borderId="0" applyFont="0" applyFill="0" applyBorder="0" applyAlignment="0" applyProtection="0"/>
    <xf numFmtId="0" fontId="29" fillId="0" borderId="0"/>
    <xf numFmtId="0" fontId="30" fillId="0" borderId="0"/>
    <xf numFmtId="0" fontId="32" fillId="0" borderId="0"/>
  </cellStyleXfs>
  <cellXfs count="468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1" fillId="0" borderId="1" xfId="0" applyFont="1" applyBorder="1"/>
    <xf numFmtId="0" fontId="1" fillId="4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1" fillId="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/>
    <xf numFmtId="0" fontId="2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indent="1"/>
    </xf>
    <xf numFmtId="0" fontId="7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5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0" fontId="2" fillId="3" borderId="0" xfId="0" applyFont="1" applyFill="1" applyBorder="1"/>
    <xf numFmtId="0" fontId="8" fillId="3" borderId="0" xfId="0" applyFont="1" applyFill="1" applyBorder="1"/>
    <xf numFmtId="0" fontId="2" fillId="0" borderId="0" xfId="0" applyFont="1"/>
    <xf numFmtId="0" fontId="2" fillId="3" borderId="0" xfId="0" applyFont="1" applyFill="1"/>
    <xf numFmtId="0" fontId="1" fillId="3" borderId="1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vertical="center"/>
    </xf>
    <xf numFmtId="0" fontId="1" fillId="3" borderId="0" xfId="0" applyFont="1" applyFill="1" applyBorder="1" applyAlignment="1">
      <alignment horizontal="left" vertical="center" indent="1"/>
    </xf>
    <xf numFmtId="0" fontId="1" fillId="3" borderId="0" xfId="0" applyFont="1" applyFill="1" applyBorder="1"/>
    <xf numFmtId="0" fontId="2" fillId="0" borderId="0" xfId="0" applyFont="1" applyAlignment="1">
      <alignment wrapText="1"/>
    </xf>
    <xf numFmtId="0" fontId="3" fillId="0" borderId="0" xfId="0" applyFont="1"/>
    <xf numFmtId="0" fontId="2" fillId="6" borderId="0" xfId="0" applyFont="1" applyFill="1" applyBorder="1"/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0" fillId="3" borderId="0" xfId="0" applyFont="1" applyFill="1" applyBorder="1"/>
    <xf numFmtId="0" fontId="2" fillId="0" borderId="2" xfId="0" applyFont="1" applyBorder="1"/>
    <xf numFmtId="0" fontId="2" fillId="3" borderId="2" xfId="0" applyFont="1" applyFill="1" applyBorder="1"/>
    <xf numFmtId="0" fontId="2" fillId="0" borderId="2" xfId="0" applyFont="1" applyFill="1" applyBorder="1"/>
    <xf numFmtId="0" fontId="1" fillId="3" borderId="2" xfId="0" applyFont="1" applyFill="1" applyBorder="1" applyAlignment="1">
      <alignment horizontal="left" vertical="center" indent="1"/>
    </xf>
    <xf numFmtId="0" fontId="1" fillId="0" borderId="2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/>
    <xf numFmtId="0" fontId="2" fillId="3" borderId="0" xfId="0" applyFont="1" applyFill="1" applyBorder="1" applyAlignment="1">
      <alignment horizontal="left"/>
    </xf>
    <xf numFmtId="0" fontId="11" fillId="7" borderId="0" xfId="0" applyFont="1" applyFill="1" applyBorder="1"/>
    <xf numFmtId="0" fontId="12" fillId="7" borderId="0" xfId="0" applyFont="1" applyFill="1" applyBorder="1"/>
    <xf numFmtId="0" fontId="13" fillId="7" borderId="0" xfId="0" applyFont="1" applyFill="1"/>
    <xf numFmtId="0" fontId="5" fillId="3" borderId="0" xfId="0" applyFont="1" applyFill="1"/>
    <xf numFmtId="0" fontId="2" fillId="0" borderId="1" xfId="0" applyFont="1" applyBorder="1" applyAlignment="1">
      <alignment horizontal="right"/>
    </xf>
    <xf numFmtId="0" fontId="5" fillId="0" borderId="1" xfId="0" applyFont="1" applyBorder="1"/>
    <xf numFmtId="0" fontId="2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/>
    <xf numFmtId="0" fontId="9" fillId="0" borderId="0" xfId="0" applyFont="1" applyAlignment="1"/>
    <xf numFmtId="0" fontId="5" fillId="3" borderId="0" xfId="0" applyFont="1" applyFill="1" applyAlignment="1"/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4" fillId="3" borderId="1" xfId="0" applyFont="1" applyFill="1" applyBorder="1"/>
    <xf numFmtId="0" fontId="3" fillId="3" borderId="1" xfId="0" applyFont="1" applyFill="1" applyBorder="1"/>
    <xf numFmtId="0" fontId="1" fillId="0" borderId="0" xfId="0" applyFont="1" applyBorder="1"/>
    <xf numFmtId="0" fontId="5" fillId="0" borderId="0" xfId="0" applyFont="1" applyAlignment="1"/>
    <xf numFmtId="0" fontId="1" fillId="0" borderId="1" xfId="0" applyFont="1" applyBorder="1" applyAlignment="1">
      <alignment horizontal="center"/>
    </xf>
    <xf numFmtId="0" fontId="16" fillId="3" borderId="1" xfId="0" applyFont="1" applyFill="1" applyBorder="1"/>
    <xf numFmtId="0" fontId="5" fillId="3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1" fillId="10" borderId="1" xfId="0" applyFont="1" applyFill="1" applyBorder="1" applyAlignment="1">
      <alignment horizontal="center"/>
    </xf>
    <xf numFmtId="0" fontId="17" fillId="3" borderId="1" xfId="0" applyFont="1" applyFill="1" applyBorder="1"/>
    <xf numFmtId="0" fontId="16" fillId="0" borderId="1" xfId="0" applyFont="1" applyBorder="1"/>
    <xf numFmtId="0" fontId="1" fillId="0" borderId="1" xfId="0" applyFont="1" applyFill="1" applyBorder="1" applyAlignment="1">
      <alignment horizontal="center" vertical="center"/>
    </xf>
    <xf numFmtId="0" fontId="18" fillId="3" borderId="1" xfId="0" applyFont="1" applyFill="1" applyBorder="1"/>
    <xf numFmtId="0" fontId="9" fillId="0" borderId="2" xfId="0" applyFont="1" applyBorder="1" applyAlignment="1">
      <alignment horizontal="center" vertical="center"/>
    </xf>
    <xf numFmtId="0" fontId="16" fillId="3" borderId="14" xfId="0" applyFont="1" applyFill="1" applyBorder="1"/>
    <xf numFmtId="0" fontId="5" fillId="3" borderId="14" xfId="0" applyFont="1" applyFill="1" applyBorder="1"/>
    <xf numFmtId="0" fontId="1" fillId="0" borderId="2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5" fillId="0" borderId="0" xfId="0" applyFont="1" applyBorder="1" applyAlignment="1"/>
    <xf numFmtId="0" fontId="5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/>
    <xf numFmtId="0" fontId="9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5" fillId="3" borderId="9" xfId="0" applyFont="1" applyFill="1" applyBorder="1"/>
    <xf numFmtId="0" fontId="16" fillId="3" borderId="9" xfId="0" applyFont="1" applyFill="1" applyBorder="1"/>
    <xf numFmtId="0" fontId="5" fillId="0" borderId="9" xfId="0" applyFont="1" applyBorder="1"/>
    <xf numFmtId="0" fontId="17" fillId="3" borderId="14" xfId="0" applyFont="1" applyFill="1" applyBorder="1"/>
    <xf numFmtId="0" fontId="1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/>
    </xf>
    <xf numFmtId="0" fontId="2" fillId="0" borderId="0" xfId="0" applyFont="1" applyBorder="1" applyAlignment="1"/>
    <xf numFmtId="0" fontId="1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indent="1"/>
    </xf>
    <xf numFmtId="0" fontId="18" fillId="3" borderId="0" xfId="0" applyFont="1" applyFill="1" applyBorder="1"/>
    <xf numFmtId="0" fontId="5" fillId="3" borderId="0" xfId="0" applyFont="1" applyFill="1" applyBorder="1"/>
    <xf numFmtId="0" fontId="9" fillId="1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/>
    <xf numFmtId="0" fontId="16" fillId="3" borderId="0" xfId="0" applyFont="1" applyFill="1"/>
    <xf numFmtId="0" fontId="5" fillId="0" borderId="2" xfId="0" applyFont="1" applyBorder="1"/>
    <xf numFmtId="0" fontId="9" fillId="10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6" fillId="3" borderId="0" xfId="0" applyFont="1" applyFill="1" applyBorder="1"/>
    <xf numFmtId="0" fontId="20" fillId="3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20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1" xfId="0" applyFont="1" applyFill="1" applyBorder="1" applyAlignment="1">
      <alignment horizontal="left"/>
    </xf>
    <xf numFmtId="0" fontId="20" fillId="3" borderId="1" xfId="0" applyFont="1" applyFill="1" applyBorder="1" applyAlignment="1">
      <alignment horizontal="left"/>
    </xf>
    <xf numFmtId="0" fontId="20" fillId="3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/>
    </xf>
    <xf numFmtId="0" fontId="24" fillId="0" borderId="0" xfId="0" applyFont="1"/>
    <xf numFmtId="0" fontId="20" fillId="0" borderId="1" xfId="0" applyFont="1" applyBorder="1" applyAlignment="1">
      <alignment horizontal="left" vertical="center"/>
    </xf>
    <xf numFmtId="0" fontId="21" fillId="3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left"/>
    </xf>
    <xf numFmtId="0" fontId="25" fillId="0" borderId="0" xfId="0" applyFont="1"/>
    <xf numFmtId="0" fontId="20" fillId="0" borderId="0" xfId="0" applyFont="1" applyAlignment="1">
      <alignment horizontal="center"/>
    </xf>
    <xf numFmtId="0" fontId="20" fillId="0" borderId="1" xfId="0" applyFont="1" applyBorder="1"/>
    <xf numFmtId="0" fontId="20" fillId="3" borderId="1" xfId="0" applyFont="1" applyFill="1" applyBorder="1"/>
    <xf numFmtId="0" fontId="21" fillId="0" borderId="1" xfId="0" applyFont="1" applyBorder="1"/>
    <xf numFmtId="0" fontId="21" fillId="3" borderId="1" xfId="0" applyFont="1" applyFill="1" applyBorder="1"/>
    <xf numFmtId="0" fontId="23" fillId="3" borderId="1" xfId="0" applyFont="1" applyFill="1" applyBorder="1"/>
    <xf numFmtId="0" fontId="23" fillId="0" borderId="1" xfId="0" applyFont="1" applyBorder="1"/>
    <xf numFmtId="0" fontId="21" fillId="0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0" borderId="12" xfId="0" applyFont="1" applyBorder="1"/>
    <xf numFmtId="0" fontId="27" fillId="3" borderId="1" xfId="0" applyFont="1" applyFill="1" applyBorder="1"/>
    <xf numFmtId="0" fontId="23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center"/>
    </xf>
    <xf numFmtId="0" fontId="28" fillId="0" borderId="0" xfId="0" applyFont="1"/>
    <xf numFmtId="0" fontId="3" fillId="0" borderId="1" xfId="0" applyFont="1" applyBorder="1" applyAlignment="1">
      <alignment horizontal="center"/>
    </xf>
    <xf numFmtId="0" fontId="29" fillId="0" borderId="0" xfId="2"/>
    <xf numFmtId="0" fontId="2" fillId="0" borderId="0" xfId="2" applyFont="1"/>
    <xf numFmtId="0" fontId="5" fillId="0" borderId="0" xfId="2" applyFont="1"/>
    <xf numFmtId="0" fontId="2" fillId="0" borderId="1" xfId="2" applyFont="1" applyBorder="1"/>
    <xf numFmtId="0" fontId="1" fillId="0" borderId="1" xfId="2" applyFont="1" applyBorder="1" applyAlignment="1">
      <alignment horizontal="center" wrapText="1"/>
    </xf>
    <xf numFmtId="0" fontId="1" fillId="0" borderId="1" xfId="2" applyFont="1" applyBorder="1"/>
    <xf numFmtId="0" fontId="1" fillId="0" borderId="1" xfId="2" applyFont="1" applyBorder="1" applyAlignment="1">
      <alignment wrapText="1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2" fillId="3" borderId="0" xfId="2" applyFont="1" applyFill="1"/>
    <xf numFmtId="0" fontId="2" fillId="3" borderId="1" xfId="2" applyFont="1" applyFill="1" applyBorder="1"/>
    <xf numFmtId="0" fontId="2" fillId="3" borderId="0" xfId="2" applyFont="1" applyFill="1" applyBorder="1"/>
    <xf numFmtId="0" fontId="2" fillId="0" borderId="0" xfId="2" applyFont="1" applyAlignment="1">
      <alignment horizontal="left"/>
    </xf>
    <xf numFmtId="0" fontId="1" fillId="3" borderId="1" xfId="2" applyFont="1" applyFill="1" applyBorder="1" applyAlignment="1">
      <alignment horizontal="center" vertical="center"/>
    </xf>
    <xf numFmtId="0" fontId="1" fillId="3" borderId="0" xfId="2" applyFont="1" applyFill="1" applyBorder="1" applyAlignment="1">
      <alignment horizontal="center" vertical="center"/>
    </xf>
    <xf numFmtId="0" fontId="2" fillId="0" borderId="0" xfId="2" applyFont="1" applyBorder="1" applyAlignment="1">
      <alignment horizontal="left"/>
    </xf>
    <xf numFmtId="0" fontId="5" fillId="0" borderId="0" xfId="2" applyFont="1" applyAlignment="1">
      <alignment horizontal="left" indent="1"/>
    </xf>
    <xf numFmtId="0" fontId="9" fillId="0" borderId="0" xfId="2" applyFont="1" applyBorder="1" applyAlignment="1">
      <alignment horizontal="center"/>
    </xf>
    <xf numFmtId="0" fontId="1" fillId="3" borderId="1" xfId="2" applyFont="1" applyFill="1" applyBorder="1" applyAlignment="1">
      <alignment horizontal="left" vertical="center" indent="1"/>
    </xf>
    <xf numFmtId="0" fontId="1" fillId="4" borderId="1" xfId="2" applyFont="1" applyFill="1" applyBorder="1" applyAlignment="1">
      <alignment horizontal="center" vertical="center"/>
    </xf>
    <xf numFmtId="0" fontId="1" fillId="3" borderId="0" xfId="2" applyFont="1" applyFill="1" applyBorder="1" applyAlignment="1">
      <alignment horizontal="left"/>
    </xf>
    <xf numFmtId="0" fontId="2" fillId="3" borderId="0" xfId="2" applyFont="1" applyFill="1" applyBorder="1" applyAlignment="1">
      <alignment horizontal="left"/>
    </xf>
    <xf numFmtId="0" fontId="1" fillId="4" borderId="10" xfId="2" applyFont="1" applyFill="1" applyBorder="1" applyAlignment="1">
      <alignment horizontal="center" vertical="center"/>
    </xf>
    <xf numFmtId="0" fontId="5" fillId="3" borderId="0" xfId="2" applyFont="1" applyFill="1"/>
    <xf numFmtId="0" fontId="1" fillId="3" borderId="1" xfId="2" applyFont="1" applyFill="1" applyBorder="1" applyAlignment="1">
      <alignment horizontal="left"/>
    </xf>
    <xf numFmtId="0" fontId="5" fillId="0" borderId="1" xfId="2" applyFont="1" applyBorder="1"/>
    <xf numFmtId="0" fontId="10" fillId="3" borderId="0" xfId="2" applyFont="1" applyFill="1" applyBorder="1"/>
    <xf numFmtId="0" fontId="5" fillId="3" borderId="1" xfId="2" applyFont="1" applyFill="1" applyBorder="1"/>
    <xf numFmtId="0" fontId="7" fillId="4" borderId="1" xfId="2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left"/>
    </xf>
    <xf numFmtId="0" fontId="31" fillId="3" borderId="1" xfId="2" applyFont="1" applyFill="1" applyBorder="1"/>
    <xf numFmtId="0" fontId="31" fillId="0" borderId="1" xfId="2" applyFont="1" applyBorder="1"/>
    <xf numFmtId="0" fontId="5" fillId="3" borderId="0" xfId="2" applyFont="1" applyFill="1" applyBorder="1"/>
    <xf numFmtId="0" fontId="2" fillId="3" borderId="0" xfId="2" applyFont="1" applyFill="1" applyBorder="1" applyAlignment="1">
      <alignment horizontal="center"/>
    </xf>
    <xf numFmtId="0" fontId="9" fillId="3" borderId="0" xfId="2" applyFont="1" applyFill="1" applyBorder="1" applyAlignment="1">
      <alignment horizontal="center"/>
    </xf>
    <xf numFmtId="0" fontId="2" fillId="3" borderId="0" xfId="2" applyFont="1" applyFill="1" applyAlignment="1">
      <alignment horizontal="left"/>
    </xf>
    <xf numFmtId="0" fontId="29" fillId="0" borderId="0" xfId="2"/>
    <xf numFmtId="0" fontId="2" fillId="0" borderId="0" xfId="2" applyFont="1"/>
    <xf numFmtId="0" fontId="5" fillId="0" borderId="0" xfId="2" applyFont="1"/>
    <xf numFmtId="0" fontId="2" fillId="0" borderId="1" xfId="2" applyFont="1" applyBorder="1"/>
    <xf numFmtId="0" fontId="1" fillId="0" borderId="1" xfId="2" applyFont="1" applyBorder="1" applyAlignment="1">
      <alignment horizontal="center" wrapText="1"/>
    </xf>
    <xf numFmtId="0" fontId="2" fillId="0" borderId="0" xfId="2" applyFont="1" applyBorder="1"/>
    <xf numFmtId="0" fontId="2" fillId="0" borderId="0" xfId="2" applyFont="1" applyFill="1" applyBorder="1"/>
    <xf numFmtId="0" fontId="1" fillId="0" borderId="1" xfId="2" applyFont="1" applyBorder="1"/>
    <xf numFmtId="0" fontId="1" fillId="0" borderId="1" xfId="2" applyFont="1" applyBorder="1" applyAlignment="1">
      <alignment wrapText="1"/>
    </xf>
    <xf numFmtId="0" fontId="2" fillId="6" borderId="0" xfId="2" applyFont="1" applyFill="1" applyBorder="1"/>
    <xf numFmtId="0" fontId="2" fillId="0" borderId="2" xfId="2" applyFont="1" applyBorder="1"/>
    <xf numFmtId="0" fontId="5" fillId="0" borderId="0" xfId="2" applyFont="1" applyBorder="1"/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3" fillId="0" borderId="1" xfId="2" applyFont="1" applyBorder="1"/>
    <xf numFmtId="0" fontId="3" fillId="0" borderId="0" xfId="2" applyFont="1"/>
    <xf numFmtId="0" fontId="2" fillId="3" borderId="0" xfId="2" applyFont="1" applyFill="1"/>
    <xf numFmtId="0" fontId="2" fillId="3" borderId="1" xfId="2" applyFont="1" applyFill="1" applyBorder="1"/>
    <xf numFmtId="0" fontId="2" fillId="3" borderId="0" xfId="2" applyFont="1" applyFill="1" applyBorder="1"/>
    <xf numFmtId="0" fontId="8" fillId="3" borderId="0" xfId="2" applyFont="1" applyFill="1" applyBorder="1"/>
    <xf numFmtId="0" fontId="2" fillId="0" borderId="0" xfId="2" applyFont="1" applyAlignment="1">
      <alignment horizontal="left"/>
    </xf>
    <xf numFmtId="0" fontId="2" fillId="0" borderId="2" xfId="2" applyFont="1" applyFill="1" applyBorder="1"/>
    <xf numFmtId="0" fontId="2" fillId="3" borderId="0" xfId="2" applyFont="1" applyFill="1" applyAlignment="1">
      <alignment horizontal="center" vertical="center"/>
    </xf>
    <xf numFmtId="0" fontId="1" fillId="3" borderId="1" xfId="2" applyFont="1" applyFill="1" applyBorder="1" applyAlignment="1">
      <alignment horizontal="center" vertical="center"/>
    </xf>
    <xf numFmtId="0" fontId="2" fillId="3" borderId="0" xfId="2" applyFont="1" applyFill="1" applyBorder="1" applyAlignment="1">
      <alignment horizontal="center" vertical="center"/>
    </xf>
    <xf numFmtId="0" fontId="1" fillId="3" borderId="0" xfId="2" applyFont="1" applyFill="1" applyBorder="1" applyAlignment="1">
      <alignment horizontal="center" vertical="center"/>
    </xf>
    <xf numFmtId="0" fontId="2" fillId="0" borderId="0" xfId="2" applyFont="1" applyBorder="1" applyAlignment="1">
      <alignment horizontal="left"/>
    </xf>
    <xf numFmtId="0" fontId="5" fillId="0" borderId="0" xfId="2" applyFont="1" applyAlignment="1">
      <alignment horizontal="left" indent="1"/>
    </xf>
    <xf numFmtId="0" fontId="2" fillId="0" borderId="12" xfId="2" applyFont="1" applyBorder="1"/>
    <xf numFmtId="0" fontId="9" fillId="0" borderId="0" xfId="2" applyFont="1" applyBorder="1" applyAlignment="1">
      <alignment horizontal="center"/>
    </xf>
    <xf numFmtId="0" fontId="1" fillId="3" borderId="1" xfId="2" applyFont="1" applyFill="1" applyBorder="1" applyAlignment="1">
      <alignment horizontal="left" vertical="center" indent="1"/>
    </xf>
    <xf numFmtId="0" fontId="2" fillId="0" borderId="0" xfId="2" applyFont="1" applyBorder="1" applyAlignment="1">
      <alignment horizontal="center"/>
    </xf>
    <xf numFmtId="0" fontId="1" fillId="3" borderId="0" xfId="2" applyFont="1" applyFill="1" applyBorder="1" applyAlignment="1">
      <alignment horizontal="left" vertical="center" indent="1"/>
    </xf>
    <xf numFmtId="0" fontId="1" fillId="3" borderId="0" xfId="2" applyFont="1" applyFill="1" applyBorder="1"/>
    <xf numFmtId="0" fontId="1" fillId="4" borderId="1" xfId="2" applyFont="1" applyFill="1" applyBorder="1" applyAlignment="1">
      <alignment horizontal="center" vertical="center"/>
    </xf>
    <xf numFmtId="0" fontId="1" fillId="3" borderId="0" xfId="2" applyFont="1" applyFill="1" applyBorder="1" applyAlignment="1">
      <alignment horizontal="left"/>
    </xf>
    <xf numFmtId="0" fontId="1" fillId="2" borderId="1" xfId="2" applyFont="1" applyFill="1" applyBorder="1" applyAlignment="1">
      <alignment horizontal="left"/>
    </xf>
    <xf numFmtId="0" fontId="2" fillId="3" borderId="0" xfId="2" applyFont="1" applyFill="1" applyBorder="1" applyAlignment="1">
      <alignment horizontal="left"/>
    </xf>
    <xf numFmtId="0" fontId="1" fillId="4" borderId="10" xfId="2" applyFont="1" applyFill="1" applyBorder="1" applyAlignment="1">
      <alignment horizontal="center" vertical="center"/>
    </xf>
    <xf numFmtId="0" fontId="2" fillId="3" borderId="2" xfId="2" applyFont="1" applyFill="1" applyBorder="1"/>
    <xf numFmtId="0" fontId="1" fillId="3" borderId="2" xfId="2" applyFont="1" applyFill="1" applyBorder="1" applyAlignment="1">
      <alignment horizontal="left" vertical="center" indent="1"/>
    </xf>
    <xf numFmtId="0" fontId="1" fillId="0" borderId="2" xfId="2" applyFont="1" applyBorder="1" applyAlignment="1">
      <alignment horizontal="center" vertical="center"/>
    </xf>
    <xf numFmtId="0" fontId="1" fillId="3" borderId="2" xfId="2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left"/>
    </xf>
    <xf numFmtId="0" fontId="10" fillId="3" borderId="0" xfId="2" applyFont="1" applyFill="1" applyBorder="1"/>
    <xf numFmtId="0" fontId="7" fillId="4" borderId="1" xfId="2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/>
    </xf>
    <xf numFmtId="0" fontId="2" fillId="0" borderId="11" xfId="2" applyFont="1" applyBorder="1"/>
    <xf numFmtId="0" fontId="1" fillId="0" borderId="0" xfId="2" applyFont="1" applyBorder="1"/>
    <xf numFmtId="0" fontId="32" fillId="0" borderId="0" xfId="4"/>
    <xf numFmtId="0" fontId="2" fillId="0" borderId="0" xfId="4" applyFont="1"/>
    <xf numFmtId="0" fontId="9" fillId="0" borderId="16" xfId="4" applyFont="1" applyBorder="1" applyAlignment="1">
      <alignment horizontal="center"/>
    </xf>
    <xf numFmtId="0" fontId="5" fillId="0" borderId="15" xfId="4" applyFont="1" applyBorder="1"/>
    <xf numFmtId="0" fontId="5" fillId="13" borderId="15" xfId="4" applyFont="1" applyFill="1" applyBorder="1"/>
    <xf numFmtId="0" fontId="33" fillId="13" borderId="15" xfId="4" applyFont="1" applyFill="1" applyBorder="1"/>
    <xf numFmtId="0" fontId="5" fillId="0" borderId="15" xfId="4" applyFont="1" applyBorder="1" applyAlignment="1">
      <alignment wrapText="1"/>
    </xf>
    <xf numFmtId="0" fontId="34" fillId="0" borderId="15" xfId="4" applyFont="1" applyBorder="1"/>
    <xf numFmtId="0" fontId="33" fillId="0" borderId="15" xfId="4" applyFont="1" applyFill="1" applyBorder="1"/>
    <xf numFmtId="0" fontId="5" fillId="0" borderId="15" xfId="4" applyFont="1" applyFill="1" applyBorder="1" applyAlignment="1">
      <alignment horizontal="left"/>
    </xf>
    <xf numFmtId="0" fontId="5" fillId="0" borderId="15" xfId="4" applyFont="1" applyBorder="1" applyAlignment="1">
      <alignment horizontal="center"/>
    </xf>
    <xf numFmtId="0" fontId="5" fillId="0" borderId="0" xfId="4" applyFont="1"/>
    <xf numFmtId="0" fontId="5" fillId="0" borderId="0" xfId="4" applyFont="1" applyBorder="1"/>
    <xf numFmtId="0" fontId="5" fillId="0" borderId="15" xfId="4" applyFont="1" applyFill="1" applyBorder="1"/>
    <xf numFmtId="0" fontId="5" fillId="13" borderId="0" xfId="4" applyFont="1" applyFill="1" applyBorder="1"/>
    <xf numFmtId="0" fontId="9" fillId="0" borderId="15" xfId="4" applyFont="1" applyBorder="1" applyAlignment="1">
      <alignment horizontal="center"/>
    </xf>
    <xf numFmtId="0" fontId="5" fillId="0" borderId="17" xfId="4" applyFont="1" applyBorder="1"/>
    <xf numFmtId="0" fontId="5" fillId="0" borderId="18" xfId="4" applyFont="1" applyBorder="1"/>
    <xf numFmtId="0" fontId="5" fillId="0" borderId="16" xfId="4" applyFont="1" applyBorder="1"/>
    <xf numFmtId="0" fontId="5" fillId="13" borderId="16" xfId="4" applyFont="1" applyFill="1" applyBorder="1"/>
    <xf numFmtId="0" fontId="5" fillId="0" borderId="16" xfId="4" applyFont="1" applyBorder="1" applyAlignment="1">
      <alignment wrapText="1"/>
    </xf>
    <xf numFmtId="0" fontId="35" fillId="0" borderId="15" xfId="4" applyFont="1" applyBorder="1"/>
    <xf numFmtId="0" fontId="35" fillId="0" borderId="15" xfId="4" applyFont="1" applyBorder="1" applyAlignment="1">
      <alignment wrapText="1"/>
    </xf>
    <xf numFmtId="0" fontId="36" fillId="0" borderId="15" xfId="4" applyFont="1" applyBorder="1"/>
    <xf numFmtId="0" fontId="5" fillId="0" borderId="0" xfId="4" applyFont="1" applyAlignment="1">
      <alignment horizontal="left" indent="1"/>
    </xf>
    <xf numFmtId="0" fontId="5" fillId="13" borderId="19" xfId="4" applyFont="1" applyFill="1" applyBorder="1"/>
    <xf numFmtId="0" fontId="2" fillId="0" borderId="15" xfId="4" applyFont="1" applyBorder="1" applyAlignment="1">
      <alignment horizontal="center"/>
    </xf>
    <xf numFmtId="0" fontId="2" fillId="0" borderId="15" xfId="4" applyFont="1" applyBorder="1"/>
    <xf numFmtId="0" fontId="2" fillId="0" borderId="0" xfId="4" applyFont="1" applyBorder="1"/>
    <xf numFmtId="0" fontId="1" fillId="0" borderId="15" xfId="4" applyFont="1" applyBorder="1" applyAlignment="1">
      <alignment horizontal="center"/>
    </xf>
    <xf numFmtId="0" fontId="1" fillId="0" borderId="15" xfId="4" applyFont="1" applyBorder="1" applyAlignment="1">
      <alignment horizontal="center" wrapText="1"/>
    </xf>
    <xf numFmtId="0" fontId="1" fillId="0" borderId="15" xfId="4" applyFont="1" applyBorder="1" applyAlignment="1">
      <alignment horizontal="center" vertical="center" wrapText="1"/>
    </xf>
    <xf numFmtId="0" fontId="1" fillId="0" borderId="15" xfId="4" applyFont="1" applyBorder="1" applyAlignment="1">
      <alignment horizontal="center" vertical="center"/>
    </xf>
    <xf numFmtId="0" fontId="1" fillId="0" borderId="15" xfId="4" applyFont="1" applyFill="1" applyBorder="1" applyAlignment="1">
      <alignment horizontal="center" vertical="center"/>
    </xf>
    <xf numFmtId="0" fontId="1" fillId="14" borderId="18" xfId="4" applyFont="1" applyFill="1" applyBorder="1" applyAlignment="1">
      <alignment horizontal="center" vertical="center"/>
    </xf>
    <xf numFmtId="0" fontId="1" fillId="13" borderId="18" xfId="4" applyFont="1" applyFill="1" applyBorder="1" applyAlignment="1">
      <alignment horizontal="center" vertical="center"/>
    </xf>
    <xf numFmtId="0" fontId="1" fillId="13" borderId="15" xfId="4" applyFont="1" applyFill="1" applyBorder="1" applyAlignment="1">
      <alignment horizontal="center" vertical="center"/>
    </xf>
    <xf numFmtId="0" fontId="2" fillId="0" borderId="0" xfId="4" applyFont="1" applyFill="1" applyBorder="1"/>
    <xf numFmtId="0" fontId="1" fillId="0" borderId="0" xfId="4" applyFont="1" applyBorder="1" applyAlignment="1">
      <alignment horizontal="center" vertical="center"/>
    </xf>
    <xf numFmtId="0" fontId="5" fillId="13" borderId="0" xfId="4" applyFont="1" applyFill="1" applyBorder="1" applyAlignment="1"/>
    <xf numFmtId="0" fontId="5" fillId="13" borderId="15" xfId="4" applyFont="1" applyFill="1" applyBorder="1" applyAlignment="1"/>
    <xf numFmtId="0" fontId="1" fillId="0" borderId="0" xfId="4" applyFont="1" applyFill="1" applyBorder="1" applyAlignment="1">
      <alignment horizontal="center" vertical="center"/>
    </xf>
    <xf numFmtId="0" fontId="2" fillId="0" borderId="15" xfId="4" applyFont="1" applyFill="1" applyBorder="1"/>
    <xf numFmtId="0" fontId="8" fillId="13" borderId="0" xfId="4" applyFont="1" applyFill="1" applyBorder="1"/>
    <xf numFmtId="0" fontId="1" fillId="13" borderId="16" xfId="4" applyFont="1" applyFill="1" applyBorder="1" applyAlignment="1">
      <alignment horizontal="center" vertical="center"/>
    </xf>
    <xf numFmtId="0" fontId="1" fillId="14" borderId="19" xfId="4" applyFont="1" applyFill="1" applyBorder="1" applyAlignment="1">
      <alignment horizontal="center" vertical="center"/>
    </xf>
    <xf numFmtId="0" fontId="1" fillId="0" borderId="18" xfId="4" applyFont="1" applyFill="1" applyBorder="1" applyAlignment="1">
      <alignment horizontal="center" vertical="center"/>
    </xf>
    <xf numFmtId="0" fontId="1" fillId="13" borderId="0" xfId="4" applyFont="1" applyFill="1" applyBorder="1" applyAlignment="1">
      <alignment horizontal="center" vertical="center"/>
    </xf>
    <xf numFmtId="0" fontId="2" fillId="0" borderId="16" xfId="4" applyFont="1" applyBorder="1"/>
    <xf numFmtId="0" fontId="1" fillId="15" borderId="20" xfId="4" applyFont="1" applyFill="1" applyBorder="1" applyAlignment="1">
      <alignment horizontal="left"/>
    </xf>
    <xf numFmtId="0" fontId="1" fillId="0" borderId="15" xfId="4" applyFont="1" applyBorder="1" applyAlignment="1">
      <alignment wrapText="1"/>
    </xf>
    <xf numFmtId="0" fontId="1" fillId="14" borderId="15" xfId="4" applyFont="1" applyFill="1" applyBorder="1" applyAlignment="1">
      <alignment horizontal="center" vertical="center"/>
    </xf>
    <xf numFmtId="0" fontId="1" fillId="13" borderId="15" xfId="4" applyFont="1" applyFill="1" applyBorder="1" applyAlignment="1">
      <alignment horizontal="left" vertical="center" indent="1"/>
    </xf>
    <xf numFmtId="0" fontId="2" fillId="0" borderId="15" xfId="4" applyFont="1" applyBorder="1" applyAlignment="1">
      <alignment horizontal="left"/>
    </xf>
    <xf numFmtId="0" fontId="2" fillId="0" borderId="0" xfId="4" applyFont="1" applyBorder="1" applyAlignment="1">
      <alignment horizontal="center"/>
    </xf>
    <xf numFmtId="0" fontId="2" fillId="0" borderId="0" xfId="4" applyFont="1" applyBorder="1" applyAlignment="1">
      <alignment horizontal="left"/>
    </xf>
    <xf numFmtId="0" fontId="5" fillId="0" borderId="0" xfId="4" applyFont="1" applyBorder="1" applyAlignment="1">
      <alignment horizontal="left" indent="1"/>
    </xf>
    <xf numFmtId="0" fontId="1" fillId="15" borderId="0" xfId="4" applyFont="1" applyFill="1" applyBorder="1" applyAlignment="1">
      <alignment horizontal="left"/>
    </xf>
    <xf numFmtId="0" fontId="1" fillId="0" borderId="18" xfId="4" applyFont="1" applyBorder="1" applyAlignment="1">
      <alignment horizontal="center" vertical="center"/>
    </xf>
    <xf numFmtId="0" fontId="2" fillId="0" borderId="18" xfId="4" applyFont="1" applyBorder="1"/>
    <xf numFmtId="0" fontId="1" fillId="14" borderId="16" xfId="4" applyFont="1" applyFill="1" applyBorder="1" applyAlignment="1">
      <alignment horizontal="center" vertical="center"/>
    </xf>
    <xf numFmtId="0" fontId="2" fillId="13" borderId="15" xfId="4" applyFont="1" applyFill="1" applyBorder="1" applyAlignment="1"/>
    <xf numFmtId="0" fontId="37" fillId="0" borderId="0" xfId="4" applyFont="1"/>
    <xf numFmtId="0" fontId="2" fillId="0" borderId="20" xfId="4" applyFont="1" applyFill="1" applyBorder="1"/>
    <xf numFmtId="0" fontId="2" fillId="13" borderId="20" xfId="4" applyFont="1" applyFill="1" applyBorder="1"/>
    <xf numFmtId="0" fontId="1" fillId="13" borderId="20" xfId="4" applyFont="1" applyFill="1" applyBorder="1" applyAlignment="1">
      <alignment horizontal="left"/>
    </xf>
    <xf numFmtId="0" fontId="9" fillId="0" borderId="17" xfId="4" applyFont="1" applyBorder="1" applyAlignment="1">
      <alignment horizontal="center"/>
    </xf>
    <xf numFmtId="0" fontId="1" fillId="13" borderId="16" xfId="4" applyFont="1" applyFill="1" applyBorder="1" applyAlignment="1">
      <alignment horizontal="left" vertical="center" indent="1"/>
    </xf>
    <xf numFmtId="0" fontId="9" fillId="0" borderId="0" xfId="4" applyFont="1" applyBorder="1" applyAlignment="1">
      <alignment horizontal="center"/>
    </xf>
    <xf numFmtId="0" fontId="2" fillId="0" borderId="0" xfId="4" applyFont="1" applyAlignment="1">
      <alignment horizontal="left"/>
    </xf>
    <xf numFmtId="0" fontId="2" fillId="0" borderId="20" xfId="4" applyFont="1" applyBorder="1"/>
    <xf numFmtId="0" fontId="1" fillId="13" borderId="20" xfId="4" applyFont="1" applyFill="1" applyBorder="1" applyAlignment="1">
      <alignment horizontal="left" vertical="center" indent="1"/>
    </xf>
    <xf numFmtId="0" fontId="1" fillId="0" borderId="20" xfId="4" applyFont="1" applyBorder="1" applyAlignment="1">
      <alignment horizontal="center" vertical="center"/>
    </xf>
    <xf numFmtId="0" fontId="1" fillId="13" borderId="20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left"/>
    </xf>
    <xf numFmtId="0" fontId="5" fillId="0" borderId="1" xfId="4" applyFont="1" applyBorder="1" applyAlignment="1">
      <alignment horizontal="left"/>
    </xf>
    <xf numFmtId="0" fontId="0" fillId="0" borderId="1" xfId="0" applyBorder="1"/>
    <xf numFmtId="0" fontId="2" fillId="0" borderId="1" xfId="0" applyFont="1" applyFill="1" applyBorder="1"/>
    <xf numFmtId="0" fontId="8" fillId="3" borderId="1" xfId="0" applyFont="1" applyFill="1" applyBorder="1"/>
    <xf numFmtId="0" fontId="2" fillId="6" borderId="1" xfId="0" applyFont="1" applyFill="1" applyBorder="1"/>
    <xf numFmtId="0" fontId="10" fillId="3" borderId="1" xfId="0" applyFont="1" applyFill="1" applyBorder="1"/>
    <xf numFmtId="0" fontId="16" fillId="0" borderId="1" xfId="0" applyFont="1" applyBorder="1" applyAlignment="1">
      <alignment horizontal="left"/>
    </xf>
    <xf numFmtId="0" fontId="16" fillId="3" borderId="1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left"/>
    </xf>
    <xf numFmtId="0" fontId="40" fillId="3" borderId="1" xfId="0" applyFont="1" applyFill="1" applyBorder="1" applyAlignment="1">
      <alignment horizontal="left"/>
    </xf>
    <xf numFmtId="0" fontId="42" fillId="0" borderId="0" xfId="0" applyFont="1" applyBorder="1"/>
    <xf numFmtId="0" fontId="4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28" fillId="0" borderId="0" xfId="0" applyFont="1" applyBorder="1"/>
    <xf numFmtId="0" fontId="18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left"/>
    </xf>
    <xf numFmtId="0" fontId="18" fillId="0" borderId="1" xfId="4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8" fillId="0" borderId="1" xfId="2" applyFont="1" applyBorder="1" applyAlignment="1">
      <alignment horizontal="left"/>
    </xf>
    <xf numFmtId="0" fontId="18" fillId="3" borderId="1" xfId="2" applyFont="1" applyFill="1" applyBorder="1" applyAlignment="1">
      <alignment horizontal="left"/>
    </xf>
    <xf numFmtId="0" fontId="43" fillId="0" borderId="0" xfId="0" applyFont="1" applyAlignment="1">
      <alignment horizontal="left"/>
    </xf>
    <xf numFmtId="0" fontId="40" fillId="0" borderId="1" xfId="0" applyFont="1" applyBorder="1" applyAlignment="1">
      <alignment horizontal="center" vertical="center"/>
    </xf>
    <xf numFmtId="0" fontId="18" fillId="0" borderId="1" xfId="4" applyFont="1" applyFill="1" applyBorder="1" applyAlignment="1">
      <alignment horizontal="left"/>
    </xf>
    <xf numFmtId="0" fontId="40" fillId="0" borderId="1" xfId="2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40" fillId="3" borderId="1" xfId="0" applyFont="1" applyFill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18" fillId="0" borderId="1" xfId="4" applyFont="1" applyBorder="1" applyAlignment="1">
      <alignment horizontal="center" wrapText="1"/>
    </xf>
    <xf numFmtId="0" fontId="18" fillId="0" borderId="1" xfId="4" applyFont="1" applyBorder="1" applyAlignment="1">
      <alignment horizontal="center"/>
    </xf>
    <xf numFmtId="0" fontId="18" fillId="3" borderId="1" xfId="2" applyFont="1" applyFill="1" applyBorder="1" applyAlignment="1">
      <alignment horizontal="center"/>
    </xf>
    <xf numFmtId="0" fontId="18" fillId="0" borderId="1" xfId="2" applyFont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40" fillId="0" borderId="1" xfId="2" applyFont="1" applyBorder="1" applyAlignment="1">
      <alignment horizontal="center"/>
    </xf>
    <xf numFmtId="0" fontId="18" fillId="13" borderId="1" xfId="4" applyFont="1" applyFill="1" applyBorder="1" applyAlignment="1">
      <alignment horizontal="center"/>
    </xf>
    <xf numFmtId="0" fontId="44" fillId="0" borderId="1" xfId="4" applyFont="1" applyFill="1" applyBorder="1" applyAlignment="1">
      <alignment horizontal="center"/>
    </xf>
    <xf numFmtId="0" fontId="40" fillId="3" borderId="1" xfId="2" applyFont="1" applyFill="1" applyBorder="1" applyAlignment="1">
      <alignment horizontal="center"/>
    </xf>
    <xf numFmtId="0" fontId="43" fillId="3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8" fillId="0" borderId="1" xfId="4" applyFont="1" applyFill="1" applyBorder="1" applyAlignment="1">
      <alignment horizontal="center"/>
    </xf>
    <xf numFmtId="0" fontId="44" fillId="13" borderId="1" xfId="4" applyFont="1" applyFill="1" applyBorder="1" applyAlignment="1">
      <alignment horizontal="center"/>
    </xf>
    <xf numFmtId="0" fontId="45" fillId="0" borderId="1" xfId="4" applyFont="1" applyBorder="1" applyAlignment="1">
      <alignment horizontal="center"/>
    </xf>
    <xf numFmtId="0" fontId="43" fillId="0" borderId="0" xfId="0" applyFont="1" applyAlignment="1">
      <alignment horizontal="center"/>
    </xf>
    <xf numFmtId="0" fontId="20" fillId="4" borderId="8" xfId="0" applyFont="1" applyFill="1" applyBorder="1" applyAlignment="1">
      <alignment horizontal="center"/>
    </xf>
    <xf numFmtId="0" fontId="20" fillId="4" borderId="14" xfId="0" applyFont="1" applyFill="1" applyBorder="1" applyAlignment="1">
      <alignment horizontal="center"/>
    </xf>
    <xf numFmtId="0" fontId="20" fillId="4" borderId="9" xfId="0" applyFont="1" applyFill="1" applyBorder="1" applyAlignment="1">
      <alignment horizontal="center"/>
    </xf>
    <xf numFmtId="44" fontId="20" fillId="4" borderId="8" xfId="1" applyFont="1" applyFill="1" applyBorder="1" applyAlignment="1">
      <alignment horizontal="center"/>
    </xf>
    <xf numFmtId="44" fontId="20" fillId="4" borderId="14" xfId="1" applyFont="1" applyFill="1" applyBorder="1" applyAlignment="1">
      <alignment horizontal="center"/>
    </xf>
    <xf numFmtId="44" fontId="20" fillId="4" borderId="9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8" borderId="1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10" borderId="14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 vertical="center"/>
    </xf>
    <xf numFmtId="0" fontId="15" fillId="9" borderId="13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12" borderId="2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19" fillId="11" borderId="0" xfId="0" applyFont="1" applyFill="1" applyBorder="1" applyAlignment="1">
      <alignment horizontal="center" vertical="center"/>
    </xf>
    <xf numFmtId="0" fontId="6" fillId="0" borderId="8" xfId="2" applyFont="1" applyBorder="1" applyAlignment="1">
      <alignment horizontal="center"/>
    </xf>
    <xf numFmtId="0" fontId="6" fillId="0" borderId="9" xfId="2" applyFont="1" applyBorder="1" applyAlignment="1">
      <alignment horizontal="center"/>
    </xf>
    <xf numFmtId="0" fontId="1" fillId="2" borderId="1" xfId="2" applyFont="1" applyFill="1" applyBorder="1" applyAlignment="1">
      <alignment horizontal="left"/>
    </xf>
    <xf numFmtId="0" fontId="4" fillId="5" borderId="3" xfId="2" applyFont="1" applyFill="1" applyBorder="1" applyAlignment="1">
      <alignment horizontal="center"/>
    </xf>
    <xf numFmtId="0" fontId="4" fillId="5" borderId="4" xfId="2" applyFont="1" applyFill="1" applyBorder="1" applyAlignment="1">
      <alignment horizontal="center"/>
    </xf>
    <xf numFmtId="0" fontId="4" fillId="5" borderId="5" xfId="2" applyFont="1" applyFill="1" applyBorder="1" applyAlignment="1">
      <alignment horizontal="center"/>
    </xf>
    <xf numFmtId="0" fontId="4" fillId="5" borderId="6" xfId="2" applyFont="1" applyFill="1" applyBorder="1" applyAlignment="1">
      <alignment horizontal="center"/>
    </xf>
    <xf numFmtId="0" fontId="4" fillId="5" borderId="2" xfId="2" applyFont="1" applyFill="1" applyBorder="1" applyAlignment="1">
      <alignment horizontal="center"/>
    </xf>
    <xf numFmtId="0" fontId="4" fillId="5" borderId="7" xfId="2" applyFont="1" applyFill="1" applyBorder="1" applyAlignment="1">
      <alignment horizontal="center"/>
    </xf>
    <xf numFmtId="0" fontId="5" fillId="0" borderId="1" xfId="4" applyFont="1" applyBorder="1" applyAlignment="1">
      <alignment horizontal="left"/>
    </xf>
    <xf numFmtId="0" fontId="2" fillId="0" borderId="15" xfId="4" applyFont="1" applyBorder="1" applyAlignment="1">
      <alignment horizontal="left"/>
    </xf>
    <xf numFmtId="0" fontId="9" fillId="0" borderId="1" xfId="4" applyFont="1" applyBorder="1" applyAlignment="1">
      <alignment horizontal="center"/>
    </xf>
    <xf numFmtId="0" fontId="46" fillId="4" borderId="1" xfId="0" applyFont="1" applyFill="1" applyBorder="1" applyAlignment="1">
      <alignment horizontal="center"/>
    </xf>
    <xf numFmtId="0" fontId="47" fillId="4" borderId="1" xfId="0" applyFont="1" applyFill="1" applyBorder="1" applyAlignment="1">
      <alignment horizontal="center" vertical="center" wrapText="1"/>
    </xf>
    <xf numFmtId="0" fontId="47" fillId="4" borderId="1" xfId="0" applyFont="1" applyFill="1" applyBorder="1" applyAlignment="1">
      <alignment horizontal="center"/>
    </xf>
    <xf numFmtId="0" fontId="48" fillId="0" borderId="1" xfId="0" applyFont="1" applyBorder="1" applyAlignment="1">
      <alignment horizontal="center" vertical="center" textRotation="90" wrapText="1"/>
    </xf>
    <xf numFmtId="0" fontId="48" fillId="0" borderId="1" xfId="0" applyFont="1" applyFill="1" applyBorder="1" applyAlignment="1">
      <alignment horizontal="center" vertical="center" textRotation="90" wrapText="1"/>
    </xf>
    <xf numFmtId="0" fontId="49" fillId="0" borderId="1" xfId="0" applyFont="1" applyBorder="1" applyAlignment="1">
      <alignment horizontal="center"/>
    </xf>
    <xf numFmtId="0" fontId="50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/>
    </xf>
    <xf numFmtId="0" fontId="51" fillId="0" borderId="1" xfId="0" applyFont="1" applyBorder="1" applyAlignment="1">
      <alignment horizontal="center"/>
    </xf>
    <xf numFmtId="0" fontId="51" fillId="0" borderId="1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/>
    </xf>
    <xf numFmtId="0" fontId="50" fillId="0" borderId="1" xfId="2" applyFont="1" applyBorder="1" applyAlignment="1">
      <alignment horizontal="center"/>
    </xf>
    <xf numFmtId="0" fontId="51" fillId="3" borderId="1" xfId="0" applyFont="1" applyFill="1" applyBorder="1" applyAlignment="1">
      <alignment horizontal="center" vertical="center"/>
    </xf>
    <xf numFmtId="0" fontId="50" fillId="3" borderId="1" xfId="2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52" fillId="0" borderId="1" xfId="0" applyFont="1" applyBorder="1" applyAlignment="1">
      <alignment horizontal="center"/>
    </xf>
    <xf numFmtId="0" fontId="51" fillId="0" borderId="1" xfId="0" applyFont="1" applyBorder="1" applyAlignment="1">
      <alignment horizontal="center" vertical="center" wrapText="1"/>
    </xf>
    <xf numFmtId="0" fontId="50" fillId="3" borderId="1" xfId="0" applyFont="1" applyFill="1" applyBorder="1" applyAlignment="1">
      <alignment horizontal="center" vertical="center"/>
    </xf>
    <xf numFmtId="0" fontId="50" fillId="13" borderId="1" xfId="4" applyFont="1" applyFill="1" applyBorder="1" applyAlignment="1">
      <alignment horizontal="center" vertical="center"/>
    </xf>
    <xf numFmtId="0" fontId="50" fillId="0" borderId="1" xfId="0" applyFont="1" applyBorder="1" applyAlignment="1">
      <alignment horizontal="center" vertical="center" wrapText="1"/>
    </xf>
    <xf numFmtId="0" fontId="52" fillId="3" borderId="1" xfId="0" applyFont="1" applyFill="1" applyBorder="1" applyAlignment="1">
      <alignment horizontal="center" vertical="center"/>
    </xf>
    <xf numFmtId="0" fontId="52" fillId="0" borderId="1" xfId="0" applyFont="1" applyBorder="1" applyAlignment="1">
      <alignment horizontal="center" vertical="center" wrapText="1"/>
    </xf>
    <xf numFmtId="0" fontId="53" fillId="3" borderId="1" xfId="0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/>
    </xf>
    <xf numFmtId="0" fontId="53" fillId="3" borderId="1" xfId="2" applyFont="1" applyFill="1" applyBorder="1" applyAlignment="1">
      <alignment horizontal="center" vertical="center"/>
    </xf>
    <xf numFmtId="0" fontId="53" fillId="13" borderId="1" xfId="4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53" fillId="0" borderId="1" xfId="0" applyFont="1" applyBorder="1" applyAlignment="1">
      <alignment horizontal="center" vertical="center" wrapText="1"/>
    </xf>
    <xf numFmtId="0" fontId="52" fillId="3" borderId="1" xfId="2" applyFont="1" applyFill="1" applyBorder="1" applyAlignment="1">
      <alignment horizontal="center" vertical="center"/>
    </xf>
    <xf numFmtId="0" fontId="53" fillId="0" borderId="1" xfId="2" applyFont="1" applyBorder="1" applyAlignment="1">
      <alignment horizontal="center"/>
    </xf>
    <xf numFmtId="0" fontId="53" fillId="0" borderId="1" xfId="0" applyFont="1" applyBorder="1" applyAlignment="1">
      <alignment horizontal="center"/>
    </xf>
    <xf numFmtId="0" fontId="52" fillId="3" borderId="1" xfId="0" applyFont="1" applyFill="1" applyBorder="1" applyAlignment="1">
      <alignment horizontal="center" vertical="center" wrapText="1"/>
    </xf>
    <xf numFmtId="0" fontId="53" fillId="3" borderId="1" xfId="0" applyFont="1" applyFill="1" applyBorder="1" applyAlignment="1">
      <alignment horizontal="center" vertical="center" wrapText="1"/>
    </xf>
    <xf numFmtId="0" fontId="52" fillId="0" borderId="1" xfId="2" applyFont="1" applyBorder="1" applyAlignment="1">
      <alignment horizontal="center"/>
    </xf>
    <xf numFmtId="0" fontId="53" fillId="0" borderId="1" xfId="4" applyFont="1" applyBorder="1" applyAlignment="1">
      <alignment horizontal="center" vertical="center"/>
    </xf>
    <xf numFmtId="0" fontId="53" fillId="0" borderId="1" xfId="4" applyFont="1" applyBorder="1" applyAlignment="1">
      <alignment horizontal="center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5">
    <cellStyle name="Excel Built-in Normal" xfId="3"/>
    <cellStyle name="Денежный" xfId="1" builtinId="4"/>
    <cellStyle name="Обычный" xfId="0" builtinId="0"/>
    <cellStyle name="Обычный 2" xfId="2"/>
    <cellStyle name="Обычн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1"/>
  <sheetViews>
    <sheetView topLeftCell="A166" workbookViewId="0">
      <selection activeCell="K41" sqref="K41"/>
    </sheetView>
  </sheetViews>
  <sheetFormatPr defaultRowHeight="15.75" x14ac:dyDescent="0.25"/>
  <cols>
    <col min="1" max="1" width="3.5703125" style="147" customWidth="1"/>
    <col min="2" max="2" width="33.28515625" style="132" customWidth="1"/>
    <col min="3" max="3" width="23.7109375" style="128" customWidth="1"/>
    <col min="4" max="4" width="23.5703125" style="128" customWidth="1"/>
    <col min="5" max="5" width="25.42578125" style="128" customWidth="1"/>
    <col min="6" max="6" width="9.140625" style="128" customWidth="1"/>
    <col min="7" max="7" width="9.42578125" style="128" customWidth="1"/>
    <col min="8" max="8" width="8.28515625" style="128" customWidth="1"/>
  </cols>
  <sheetData>
    <row r="1" spans="1:8" x14ac:dyDescent="0.25">
      <c r="A1" s="386" t="s">
        <v>0</v>
      </c>
      <c r="B1" s="387"/>
      <c r="C1" s="387"/>
      <c r="D1" s="387"/>
      <c r="E1" s="387"/>
      <c r="F1" s="387"/>
      <c r="G1" s="387"/>
      <c r="H1" s="388"/>
    </row>
    <row r="2" spans="1:8" x14ac:dyDescent="0.25">
      <c r="A2" s="145"/>
      <c r="B2" s="145" t="s">
        <v>616</v>
      </c>
      <c r="C2" s="160" t="s">
        <v>617</v>
      </c>
      <c r="D2" s="145" t="s">
        <v>618</v>
      </c>
      <c r="E2" s="145" t="s">
        <v>619</v>
      </c>
      <c r="F2" s="160" t="s">
        <v>620</v>
      </c>
      <c r="G2" s="160" t="s">
        <v>621</v>
      </c>
      <c r="H2" s="160" t="s">
        <v>622</v>
      </c>
    </row>
    <row r="3" spans="1:8" x14ac:dyDescent="0.25">
      <c r="A3" s="143">
        <v>1</v>
      </c>
      <c r="B3" s="135" t="s">
        <v>612</v>
      </c>
      <c r="C3" s="124" t="s">
        <v>32</v>
      </c>
      <c r="D3" s="136" t="s">
        <v>69</v>
      </c>
      <c r="E3" s="135" t="s">
        <v>316</v>
      </c>
      <c r="F3" s="138">
        <v>144.22</v>
      </c>
      <c r="G3" s="137">
        <v>10</v>
      </c>
      <c r="H3" s="126">
        <f t="shared" ref="H3:H31" si="0">SUM(F3:G3)</f>
        <v>154.22</v>
      </c>
    </row>
    <row r="4" spans="1:8" x14ac:dyDescent="0.25">
      <c r="A4" s="136">
        <v>2</v>
      </c>
      <c r="B4" s="141" t="s">
        <v>166</v>
      </c>
      <c r="C4" s="161"/>
      <c r="D4" s="141" t="s">
        <v>167</v>
      </c>
      <c r="E4" s="141" t="s">
        <v>168</v>
      </c>
      <c r="F4" s="155">
        <v>144.18</v>
      </c>
      <c r="G4" s="155">
        <v>10</v>
      </c>
      <c r="H4" s="127">
        <f t="shared" si="0"/>
        <v>154.18</v>
      </c>
    </row>
    <row r="5" spans="1:8" s="142" customFormat="1" x14ac:dyDescent="0.25">
      <c r="A5" s="143">
        <v>3</v>
      </c>
      <c r="B5" s="141" t="s">
        <v>170</v>
      </c>
      <c r="C5" s="127"/>
      <c r="D5" s="141" t="s">
        <v>171</v>
      </c>
      <c r="E5" s="141" t="s">
        <v>172</v>
      </c>
      <c r="F5" s="155">
        <v>143.63</v>
      </c>
      <c r="G5" s="155">
        <v>10</v>
      </c>
      <c r="H5" s="127">
        <f t="shared" si="0"/>
        <v>153.63</v>
      </c>
    </row>
    <row r="6" spans="1:8" x14ac:dyDescent="0.25">
      <c r="A6" s="143">
        <v>4</v>
      </c>
      <c r="B6" s="144" t="s">
        <v>609</v>
      </c>
      <c r="C6" s="161" t="s">
        <v>32</v>
      </c>
      <c r="D6" s="144" t="s">
        <v>18</v>
      </c>
      <c r="E6" s="144" t="s">
        <v>319</v>
      </c>
      <c r="F6" s="156">
        <v>143.85</v>
      </c>
      <c r="G6" s="158">
        <v>9</v>
      </c>
      <c r="H6" s="158">
        <f t="shared" si="0"/>
        <v>152.85</v>
      </c>
    </row>
    <row r="7" spans="1:8" s="142" customFormat="1" x14ac:dyDescent="0.25">
      <c r="A7" s="136">
        <v>5</v>
      </c>
      <c r="B7" s="133" t="s">
        <v>174</v>
      </c>
      <c r="C7" s="124"/>
      <c r="D7" s="133" t="s">
        <v>175</v>
      </c>
      <c r="E7" s="133" t="s">
        <v>176</v>
      </c>
      <c r="F7" s="137">
        <v>142.66</v>
      </c>
      <c r="G7" s="137">
        <v>10</v>
      </c>
      <c r="H7" s="125">
        <f t="shared" si="0"/>
        <v>152.66</v>
      </c>
    </row>
    <row r="8" spans="1:8" x14ac:dyDescent="0.25">
      <c r="A8" s="143">
        <v>6</v>
      </c>
      <c r="B8" s="134" t="s">
        <v>623</v>
      </c>
      <c r="C8" s="125"/>
      <c r="D8" s="133" t="s">
        <v>159</v>
      </c>
      <c r="E8" s="134" t="s">
        <v>323</v>
      </c>
      <c r="F8" s="140">
        <v>140.13999999999999</v>
      </c>
      <c r="G8" s="126">
        <v>10</v>
      </c>
      <c r="H8" s="126">
        <f t="shared" si="0"/>
        <v>150.13999999999999</v>
      </c>
    </row>
    <row r="9" spans="1:8" x14ac:dyDescent="0.25">
      <c r="A9" s="143">
        <v>7</v>
      </c>
      <c r="B9" s="133" t="s">
        <v>624</v>
      </c>
      <c r="C9" s="125"/>
      <c r="D9" s="133" t="s">
        <v>179</v>
      </c>
      <c r="E9" s="133" t="s">
        <v>25</v>
      </c>
      <c r="F9" s="137">
        <v>139.55000000000001</v>
      </c>
      <c r="G9" s="137">
        <v>10</v>
      </c>
      <c r="H9" s="125">
        <f t="shared" si="0"/>
        <v>149.55000000000001</v>
      </c>
    </row>
    <row r="10" spans="1:8" s="142" customFormat="1" x14ac:dyDescent="0.25">
      <c r="A10" s="136">
        <v>8</v>
      </c>
      <c r="B10" s="141" t="s">
        <v>10</v>
      </c>
      <c r="C10" s="161"/>
      <c r="D10" s="144" t="s">
        <v>326</v>
      </c>
      <c r="E10" s="144" t="s">
        <v>12</v>
      </c>
      <c r="F10" s="155">
        <v>138.91999999999999</v>
      </c>
      <c r="G10" s="155">
        <v>10</v>
      </c>
      <c r="H10" s="127">
        <f t="shared" si="0"/>
        <v>148.91999999999999</v>
      </c>
    </row>
    <row r="11" spans="1:8" x14ac:dyDescent="0.25">
      <c r="A11" s="143">
        <v>9</v>
      </c>
      <c r="B11" s="133" t="s">
        <v>13</v>
      </c>
      <c r="C11" s="124" t="s">
        <v>14</v>
      </c>
      <c r="D11" s="136" t="s">
        <v>15</v>
      </c>
      <c r="E11" s="133" t="s">
        <v>16</v>
      </c>
      <c r="F11" s="137">
        <v>138.72999999999999</v>
      </c>
      <c r="G11" s="137">
        <v>10</v>
      </c>
      <c r="H11" s="125">
        <f t="shared" si="0"/>
        <v>148.72999999999999</v>
      </c>
    </row>
    <row r="12" spans="1:8" x14ac:dyDescent="0.25">
      <c r="A12" s="143">
        <v>10</v>
      </c>
      <c r="B12" s="133" t="s">
        <v>473</v>
      </c>
      <c r="C12" s="124"/>
      <c r="D12" s="133" t="s">
        <v>474</v>
      </c>
      <c r="E12" s="133" t="s">
        <v>475</v>
      </c>
      <c r="F12" s="137">
        <v>138.16999999999999</v>
      </c>
      <c r="G12" s="137">
        <v>9</v>
      </c>
      <c r="H12" s="125">
        <f t="shared" si="0"/>
        <v>147.16999999999999</v>
      </c>
    </row>
    <row r="13" spans="1:8" x14ac:dyDescent="0.25">
      <c r="A13" s="136">
        <v>11</v>
      </c>
      <c r="B13" s="133" t="s">
        <v>181</v>
      </c>
      <c r="C13" s="124"/>
      <c r="D13" s="133" t="s">
        <v>167</v>
      </c>
      <c r="E13" s="133" t="s">
        <v>182</v>
      </c>
      <c r="F13" s="137">
        <v>137.77000000000001</v>
      </c>
      <c r="G13" s="137">
        <v>9</v>
      </c>
      <c r="H13" s="125">
        <f t="shared" si="0"/>
        <v>146.77000000000001</v>
      </c>
    </row>
    <row r="14" spans="1:8" x14ac:dyDescent="0.25">
      <c r="A14" s="143">
        <v>12</v>
      </c>
      <c r="B14" s="133" t="s">
        <v>17</v>
      </c>
      <c r="C14" s="125"/>
      <c r="D14" s="133" t="s">
        <v>18</v>
      </c>
      <c r="E14" s="133" t="s">
        <v>19</v>
      </c>
      <c r="F14" s="137">
        <v>136.75</v>
      </c>
      <c r="G14" s="137">
        <v>10</v>
      </c>
      <c r="H14" s="125">
        <f t="shared" si="0"/>
        <v>146.75</v>
      </c>
    </row>
    <row r="15" spans="1:8" x14ac:dyDescent="0.25">
      <c r="A15" s="143">
        <v>13</v>
      </c>
      <c r="B15" s="133" t="s">
        <v>183</v>
      </c>
      <c r="C15" s="124"/>
      <c r="D15" s="133" t="s">
        <v>184</v>
      </c>
      <c r="E15" s="133" t="s">
        <v>185</v>
      </c>
      <c r="F15" s="137">
        <v>138.59</v>
      </c>
      <c r="G15" s="137">
        <v>8</v>
      </c>
      <c r="H15" s="125">
        <f t="shared" si="0"/>
        <v>146.59</v>
      </c>
    </row>
    <row r="16" spans="1:8" x14ac:dyDescent="0.25">
      <c r="A16" s="136">
        <v>14</v>
      </c>
      <c r="B16" s="136" t="s">
        <v>611</v>
      </c>
      <c r="C16" s="124"/>
      <c r="D16" s="135" t="s">
        <v>69</v>
      </c>
      <c r="E16" s="135" t="s">
        <v>329</v>
      </c>
      <c r="F16" s="138">
        <v>136.54</v>
      </c>
      <c r="G16" s="126">
        <v>10</v>
      </c>
      <c r="H16" s="126">
        <f t="shared" si="0"/>
        <v>146.54</v>
      </c>
    </row>
    <row r="17" spans="1:8" x14ac:dyDescent="0.25">
      <c r="A17" s="143">
        <v>15</v>
      </c>
      <c r="B17" s="144" t="s">
        <v>613</v>
      </c>
      <c r="C17" s="161"/>
      <c r="D17" s="144" t="s">
        <v>54</v>
      </c>
      <c r="E17" s="144" t="s">
        <v>332</v>
      </c>
      <c r="F17" s="156">
        <v>135.55000000000001</v>
      </c>
      <c r="G17" s="155">
        <v>10</v>
      </c>
      <c r="H17" s="158">
        <f t="shared" si="0"/>
        <v>145.55000000000001</v>
      </c>
    </row>
    <row r="18" spans="1:8" x14ac:dyDescent="0.25">
      <c r="A18" s="143">
        <v>16</v>
      </c>
      <c r="B18" s="133" t="s">
        <v>186</v>
      </c>
      <c r="C18" s="125" t="s">
        <v>32</v>
      </c>
      <c r="D18" s="133" t="s">
        <v>167</v>
      </c>
      <c r="E18" s="133" t="s">
        <v>19</v>
      </c>
      <c r="F18" s="137">
        <v>137.9</v>
      </c>
      <c r="G18" s="137">
        <v>6</v>
      </c>
      <c r="H18" s="125">
        <f t="shared" si="0"/>
        <v>143.9</v>
      </c>
    </row>
    <row r="19" spans="1:8" x14ac:dyDescent="0.25">
      <c r="A19" s="136">
        <v>17</v>
      </c>
      <c r="B19" s="136" t="s">
        <v>614</v>
      </c>
      <c r="C19" s="131" t="s">
        <v>334</v>
      </c>
      <c r="D19" s="136" t="s">
        <v>335</v>
      </c>
      <c r="E19" s="135" t="s">
        <v>303</v>
      </c>
      <c r="F19" s="138">
        <v>133.22999999999999</v>
      </c>
      <c r="G19" s="137">
        <v>9</v>
      </c>
      <c r="H19" s="126">
        <f t="shared" si="0"/>
        <v>142.22999999999999</v>
      </c>
    </row>
    <row r="20" spans="1:8" x14ac:dyDescent="0.25">
      <c r="A20" s="143">
        <v>18</v>
      </c>
      <c r="B20" s="133" t="s">
        <v>476</v>
      </c>
      <c r="C20" s="124"/>
      <c r="D20" s="133" t="s">
        <v>477</v>
      </c>
      <c r="E20" s="133" t="s">
        <v>478</v>
      </c>
      <c r="F20" s="137">
        <v>131.06</v>
      </c>
      <c r="G20" s="137">
        <v>8</v>
      </c>
      <c r="H20" s="125">
        <f t="shared" si="0"/>
        <v>139.06</v>
      </c>
    </row>
    <row r="21" spans="1:8" x14ac:dyDescent="0.25">
      <c r="A21" s="143">
        <v>19</v>
      </c>
      <c r="B21" s="135" t="s">
        <v>610</v>
      </c>
      <c r="C21" s="124"/>
      <c r="D21" s="136" t="s">
        <v>69</v>
      </c>
      <c r="E21" s="135" t="s">
        <v>337</v>
      </c>
      <c r="F21" s="138">
        <v>128.63999999999999</v>
      </c>
      <c r="G21" s="126">
        <v>10</v>
      </c>
      <c r="H21" s="126">
        <f t="shared" si="0"/>
        <v>138.63999999999999</v>
      </c>
    </row>
    <row r="22" spans="1:8" x14ac:dyDescent="0.25">
      <c r="A22" s="136">
        <v>20</v>
      </c>
      <c r="B22" s="133" t="s">
        <v>20</v>
      </c>
      <c r="C22" s="127"/>
      <c r="D22" s="133" t="s">
        <v>21</v>
      </c>
      <c r="E22" s="133" t="s">
        <v>22</v>
      </c>
      <c r="F22" s="137">
        <v>137.49</v>
      </c>
      <c r="G22" s="137">
        <v>0</v>
      </c>
      <c r="H22" s="125">
        <f t="shared" si="0"/>
        <v>137.49</v>
      </c>
    </row>
    <row r="23" spans="1:8" x14ac:dyDescent="0.25">
      <c r="A23" s="143">
        <v>21</v>
      </c>
      <c r="B23" s="135" t="s">
        <v>338</v>
      </c>
      <c r="C23" s="124" t="s">
        <v>32</v>
      </c>
      <c r="D23" s="135" t="s">
        <v>54</v>
      </c>
      <c r="E23" s="135" t="s">
        <v>339</v>
      </c>
      <c r="F23" s="140">
        <v>127.03</v>
      </c>
      <c r="G23" s="126">
        <v>10</v>
      </c>
      <c r="H23" s="126">
        <f t="shared" si="0"/>
        <v>137.03</v>
      </c>
    </row>
    <row r="24" spans="1:8" x14ac:dyDescent="0.25">
      <c r="A24" s="143">
        <v>22</v>
      </c>
      <c r="B24" s="133" t="s">
        <v>480</v>
      </c>
      <c r="C24" s="125"/>
      <c r="D24" s="133" t="s">
        <v>477</v>
      </c>
      <c r="E24" s="133" t="s">
        <v>481</v>
      </c>
      <c r="F24" s="137">
        <v>128.16</v>
      </c>
      <c r="G24" s="137">
        <v>8</v>
      </c>
      <c r="H24" s="125">
        <f t="shared" si="0"/>
        <v>136.16</v>
      </c>
    </row>
    <row r="25" spans="1:8" x14ac:dyDescent="0.25">
      <c r="A25" s="136">
        <v>23</v>
      </c>
      <c r="B25" s="133" t="s">
        <v>187</v>
      </c>
      <c r="C25" s="124"/>
      <c r="D25" s="133" t="s">
        <v>188</v>
      </c>
      <c r="E25" s="133" t="s">
        <v>189</v>
      </c>
      <c r="F25" s="137">
        <v>127.16</v>
      </c>
      <c r="G25" s="137">
        <v>8</v>
      </c>
      <c r="H25" s="125">
        <f t="shared" si="0"/>
        <v>135.16</v>
      </c>
    </row>
    <row r="26" spans="1:8" x14ac:dyDescent="0.25">
      <c r="A26" s="143">
        <v>24</v>
      </c>
      <c r="B26" s="133" t="s">
        <v>23</v>
      </c>
      <c r="C26" s="127"/>
      <c r="D26" s="133" t="s">
        <v>24</v>
      </c>
      <c r="E26" s="133" t="s">
        <v>25</v>
      </c>
      <c r="F26" s="137">
        <v>134.21</v>
      </c>
      <c r="G26" s="137">
        <v>0</v>
      </c>
      <c r="H26" s="125">
        <f t="shared" si="0"/>
        <v>134.21</v>
      </c>
    </row>
    <row r="27" spans="1:8" x14ac:dyDescent="0.25">
      <c r="A27" s="143">
        <v>25</v>
      </c>
      <c r="B27" s="133" t="s">
        <v>190</v>
      </c>
      <c r="C27" s="124"/>
      <c r="D27" s="133" t="s">
        <v>191</v>
      </c>
      <c r="E27" s="133" t="s">
        <v>192</v>
      </c>
      <c r="F27" s="137">
        <v>126.33</v>
      </c>
      <c r="G27" s="137">
        <v>6</v>
      </c>
      <c r="H27" s="125">
        <f t="shared" si="0"/>
        <v>132.32999999999998</v>
      </c>
    </row>
    <row r="28" spans="1:8" x14ac:dyDescent="0.25">
      <c r="A28" s="136">
        <v>26</v>
      </c>
      <c r="B28" s="133" t="s">
        <v>193</v>
      </c>
      <c r="C28" s="125"/>
      <c r="D28" s="133" t="s">
        <v>194</v>
      </c>
      <c r="E28" s="133" t="s">
        <v>195</v>
      </c>
      <c r="F28" s="137">
        <v>126.98</v>
      </c>
      <c r="G28" s="137">
        <v>5</v>
      </c>
      <c r="H28" s="125">
        <f t="shared" si="0"/>
        <v>131.98000000000002</v>
      </c>
    </row>
    <row r="29" spans="1:8" x14ac:dyDescent="0.25">
      <c r="A29" s="143">
        <v>27</v>
      </c>
      <c r="B29" s="133" t="s">
        <v>196</v>
      </c>
      <c r="C29" s="125"/>
      <c r="D29" s="133" t="s">
        <v>188</v>
      </c>
      <c r="E29" s="133" t="s">
        <v>197</v>
      </c>
      <c r="F29" s="137">
        <v>124.03</v>
      </c>
      <c r="G29" s="137">
        <v>7</v>
      </c>
      <c r="H29" s="125">
        <f t="shared" si="0"/>
        <v>131.03</v>
      </c>
    </row>
    <row r="30" spans="1:8" x14ac:dyDescent="0.25">
      <c r="A30" s="143">
        <v>28</v>
      </c>
      <c r="B30" s="165" t="s">
        <v>615</v>
      </c>
      <c r="C30" s="124"/>
      <c r="D30" s="166" t="s">
        <v>335</v>
      </c>
      <c r="E30" s="165" t="s">
        <v>231</v>
      </c>
      <c r="F30" s="140">
        <v>119.93</v>
      </c>
      <c r="G30" s="126">
        <v>10</v>
      </c>
      <c r="H30" s="126">
        <f t="shared" si="0"/>
        <v>129.93</v>
      </c>
    </row>
    <row r="31" spans="1:8" x14ac:dyDescent="0.25">
      <c r="A31" s="136">
        <v>29</v>
      </c>
      <c r="B31" s="133" t="s">
        <v>198</v>
      </c>
      <c r="C31" s="125"/>
      <c r="D31" s="133" t="s">
        <v>199</v>
      </c>
      <c r="E31" s="133" t="s">
        <v>200</v>
      </c>
      <c r="F31" s="137">
        <v>123.31</v>
      </c>
      <c r="G31" s="137">
        <v>6</v>
      </c>
      <c r="H31" s="125">
        <f t="shared" si="0"/>
        <v>129.31</v>
      </c>
    </row>
    <row r="32" spans="1:8" x14ac:dyDescent="0.25">
      <c r="A32" s="143">
        <v>30</v>
      </c>
      <c r="B32" s="3" t="s">
        <v>661</v>
      </c>
      <c r="C32" s="163"/>
      <c r="D32" s="3" t="s">
        <v>167</v>
      </c>
      <c r="E32" s="3" t="s">
        <v>662</v>
      </c>
      <c r="F32" s="167">
        <v>121.36</v>
      </c>
      <c r="G32" s="167">
        <v>0</v>
      </c>
      <c r="H32" s="170">
        <v>111.36</v>
      </c>
    </row>
    <row r="33" spans="1:8" x14ac:dyDescent="0.25">
      <c r="A33" s="386" t="s">
        <v>28</v>
      </c>
      <c r="B33" s="387"/>
      <c r="C33" s="387"/>
      <c r="D33" s="387"/>
      <c r="E33" s="387"/>
      <c r="F33" s="387"/>
      <c r="G33" s="387"/>
      <c r="H33" s="388"/>
    </row>
    <row r="34" spans="1:8" s="146" customFormat="1" x14ac:dyDescent="0.25">
      <c r="A34" s="125">
        <v>1</v>
      </c>
      <c r="B34" s="151" t="s">
        <v>29</v>
      </c>
      <c r="C34" s="161" t="s">
        <v>342</v>
      </c>
      <c r="D34" s="151" t="s">
        <v>15</v>
      </c>
      <c r="E34" s="151" t="s">
        <v>343</v>
      </c>
      <c r="F34" s="154">
        <v>155.31</v>
      </c>
      <c r="G34" s="127"/>
      <c r="H34" s="127"/>
    </row>
    <row r="35" spans="1:8" s="146" customFormat="1" x14ac:dyDescent="0.25">
      <c r="A35" s="125">
        <v>2</v>
      </c>
      <c r="B35" s="148" t="s">
        <v>31</v>
      </c>
      <c r="C35" s="125" t="s">
        <v>32</v>
      </c>
      <c r="D35" s="148" t="s">
        <v>33</v>
      </c>
      <c r="E35" s="148" t="s">
        <v>34</v>
      </c>
      <c r="F35" s="137">
        <v>153.91</v>
      </c>
      <c r="G35" s="127"/>
      <c r="H35" s="127"/>
    </row>
    <row r="36" spans="1:8" x14ac:dyDescent="0.25">
      <c r="A36" s="125">
        <v>3</v>
      </c>
      <c r="B36" s="150" t="s">
        <v>201</v>
      </c>
      <c r="C36" s="127"/>
      <c r="D36" s="150" t="s">
        <v>171</v>
      </c>
      <c r="E36" s="150" t="s">
        <v>431</v>
      </c>
      <c r="F36" s="155">
        <v>152.19</v>
      </c>
      <c r="G36" s="129"/>
      <c r="H36" s="129"/>
    </row>
    <row r="37" spans="1:8" x14ac:dyDescent="0.25">
      <c r="A37" s="125">
        <v>4</v>
      </c>
      <c r="B37" s="150" t="s">
        <v>35</v>
      </c>
      <c r="C37" s="127" t="s">
        <v>32</v>
      </c>
      <c r="D37" s="150" t="s">
        <v>24</v>
      </c>
      <c r="E37" s="150" t="s">
        <v>36</v>
      </c>
      <c r="F37" s="155">
        <v>151.81</v>
      </c>
      <c r="G37" s="129"/>
      <c r="H37" s="129"/>
    </row>
    <row r="38" spans="1:8" x14ac:dyDescent="0.25">
      <c r="A38" s="125">
        <v>5</v>
      </c>
      <c r="B38" s="151" t="s">
        <v>547</v>
      </c>
      <c r="C38" s="161"/>
      <c r="D38" s="151" t="s">
        <v>54</v>
      </c>
      <c r="E38" s="151" t="s">
        <v>22</v>
      </c>
      <c r="F38" s="154">
        <v>151.33000000000001</v>
      </c>
      <c r="G38" s="129"/>
      <c r="H38" s="129"/>
    </row>
    <row r="39" spans="1:8" x14ac:dyDescent="0.25">
      <c r="A39" s="125">
        <v>6</v>
      </c>
      <c r="B39" s="68" t="s">
        <v>203</v>
      </c>
      <c r="C39" s="68" t="s">
        <v>72</v>
      </c>
      <c r="D39" s="68" t="s">
        <v>167</v>
      </c>
      <c r="E39" s="68" t="s">
        <v>337</v>
      </c>
      <c r="F39" s="168">
        <v>151.18</v>
      </c>
      <c r="G39" s="129"/>
      <c r="H39" s="129"/>
    </row>
    <row r="40" spans="1:8" x14ac:dyDescent="0.25">
      <c r="A40" s="125">
        <v>7</v>
      </c>
      <c r="B40" s="3" t="s">
        <v>663</v>
      </c>
      <c r="C40" s="3" t="s">
        <v>664</v>
      </c>
      <c r="D40" s="3" t="s">
        <v>260</v>
      </c>
      <c r="E40" s="3" t="s">
        <v>44</v>
      </c>
      <c r="F40" s="167">
        <v>151.12</v>
      </c>
      <c r="G40" s="129"/>
      <c r="H40" s="129"/>
    </row>
    <row r="41" spans="1:8" x14ac:dyDescent="0.25">
      <c r="A41" s="125">
        <v>8</v>
      </c>
      <c r="B41" s="148" t="s">
        <v>204</v>
      </c>
      <c r="C41" s="124"/>
      <c r="D41" s="148" t="s">
        <v>179</v>
      </c>
      <c r="E41" s="148" t="s">
        <v>205</v>
      </c>
      <c r="F41" s="137">
        <v>150.44</v>
      </c>
      <c r="G41" s="129"/>
      <c r="H41" s="129"/>
    </row>
    <row r="42" spans="1:8" x14ac:dyDescent="0.25">
      <c r="A42" s="125">
        <v>9</v>
      </c>
      <c r="B42" s="148" t="s">
        <v>206</v>
      </c>
      <c r="C42" s="124"/>
      <c r="D42" s="148" t="s">
        <v>207</v>
      </c>
      <c r="E42" s="148" t="s">
        <v>208</v>
      </c>
      <c r="F42" s="137">
        <v>150.08000000000001</v>
      </c>
      <c r="G42" s="129"/>
      <c r="H42" s="129"/>
    </row>
    <row r="43" spans="1:8" x14ac:dyDescent="0.25">
      <c r="A43" s="125">
        <v>10</v>
      </c>
      <c r="B43" s="148" t="s">
        <v>209</v>
      </c>
      <c r="C43" s="125"/>
      <c r="D43" s="148" t="s">
        <v>167</v>
      </c>
      <c r="E43" s="148" t="s">
        <v>210</v>
      </c>
      <c r="F43" s="137">
        <v>148.01</v>
      </c>
      <c r="G43" s="129"/>
      <c r="H43" s="129"/>
    </row>
    <row r="44" spans="1:8" x14ac:dyDescent="0.25">
      <c r="A44" s="125">
        <v>11</v>
      </c>
      <c r="B44" s="148" t="s">
        <v>37</v>
      </c>
      <c r="C44" s="125"/>
      <c r="D44" s="148" t="s">
        <v>38</v>
      </c>
      <c r="E44" s="148" t="s">
        <v>39</v>
      </c>
      <c r="F44" s="137">
        <v>147.13</v>
      </c>
      <c r="G44" s="129"/>
      <c r="H44" s="129"/>
    </row>
    <row r="45" spans="1:8" x14ac:dyDescent="0.25">
      <c r="A45" s="125">
        <v>12</v>
      </c>
      <c r="B45" s="148" t="s">
        <v>484</v>
      </c>
      <c r="C45" s="125"/>
      <c r="D45" s="148" t="s">
        <v>485</v>
      </c>
      <c r="E45" s="148" t="s">
        <v>486</v>
      </c>
      <c r="F45" s="137">
        <v>147.04</v>
      </c>
      <c r="G45" s="129"/>
      <c r="H45" s="129"/>
    </row>
    <row r="46" spans="1:8" x14ac:dyDescent="0.25">
      <c r="A46" s="125">
        <v>13</v>
      </c>
      <c r="B46" s="148" t="s">
        <v>211</v>
      </c>
      <c r="C46" s="124"/>
      <c r="D46" s="148" t="s">
        <v>194</v>
      </c>
      <c r="E46" s="148" t="s">
        <v>212</v>
      </c>
      <c r="F46" s="137">
        <v>147.01</v>
      </c>
      <c r="G46" s="129"/>
      <c r="H46" s="129"/>
    </row>
    <row r="47" spans="1:8" s="146" customFormat="1" x14ac:dyDescent="0.25">
      <c r="A47" s="125">
        <v>14</v>
      </c>
      <c r="B47" s="3" t="s">
        <v>665</v>
      </c>
      <c r="C47" s="3"/>
      <c r="D47" s="3" t="s">
        <v>666</v>
      </c>
      <c r="E47" s="3" t="s">
        <v>217</v>
      </c>
      <c r="F47" s="167">
        <v>146.97999999999999</v>
      </c>
      <c r="G47" s="127"/>
      <c r="H47" s="127"/>
    </row>
    <row r="48" spans="1:8" x14ac:dyDescent="0.25">
      <c r="A48" s="125">
        <v>15</v>
      </c>
      <c r="B48" s="152" t="s">
        <v>625</v>
      </c>
      <c r="C48" s="124"/>
      <c r="D48" s="149" t="s">
        <v>24</v>
      </c>
      <c r="E48" s="152" t="s">
        <v>549</v>
      </c>
      <c r="F48" s="138">
        <v>146.85</v>
      </c>
      <c r="G48" s="129"/>
      <c r="H48" s="129"/>
    </row>
    <row r="49" spans="1:8" x14ac:dyDescent="0.25">
      <c r="A49" s="125">
        <v>16</v>
      </c>
      <c r="B49" s="148" t="s">
        <v>213</v>
      </c>
      <c r="C49" s="124"/>
      <c r="D49" s="148" t="s">
        <v>179</v>
      </c>
      <c r="E49" s="148" t="s">
        <v>214</v>
      </c>
      <c r="F49" s="137">
        <v>145.69999999999999</v>
      </c>
      <c r="G49" s="129"/>
      <c r="H49" s="129"/>
    </row>
    <row r="50" spans="1:8" x14ac:dyDescent="0.25">
      <c r="A50" s="125">
        <v>17</v>
      </c>
      <c r="B50" s="148" t="s">
        <v>487</v>
      </c>
      <c r="C50" s="125"/>
      <c r="D50" s="148" t="s">
        <v>477</v>
      </c>
      <c r="E50" s="148" t="s">
        <v>332</v>
      </c>
      <c r="F50" s="137">
        <v>145.68</v>
      </c>
      <c r="G50" s="129"/>
      <c r="H50" s="129"/>
    </row>
    <row r="51" spans="1:8" x14ac:dyDescent="0.25">
      <c r="A51" s="125">
        <v>18</v>
      </c>
      <c r="B51" s="148" t="s">
        <v>215</v>
      </c>
      <c r="C51" s="124"/>
      <c r="D51" s="148" t="s">
        <v>216</v>
      </c>
      <c r="E51" s="148" t="s">
        <v>217</v>
      </c>
      <c r="F51" s="137">
        <v>145.36000000000001</v>
      </c>
      <c r="G51" s="129"/>
      <c r="H51" s="129"/>
    </row>
    <row r="52" spans="1:8" x14ac:dyDescent="0.25">
      <c r="A52" s="125">
        <v>19</v>
      </c>
      <c r="B52" s="148" t="s">
        <v>40</v>
      </c>
      <c r="C52" s="125"/>
      <c r="D52" s="148" t="s">
        <v>41</v>
      </c>
      <c r="E52" s="148" t="s">
        <v>42</v>
      </c>
      <c r="F52" s="137">
        <v>143</v>
      </c>
      <c r="G52" s="129"/>
      <c r="H52" s="129"/>
    </row>
    <row r="53" spans="1:8" x14ac:dyDescent="0.25">
      <c r="A53" s="125">
        <v>20</v>
      </c>
      <c r="B53" s="152" t="s">
        <v>108</v>
      </c>
      <c r="C53" s="124"/>
      <c r="D53" s="152" t="s">
        <v>11</v>
      </c>
      <c r="E53" s="152" t="s">
        <v>109</v>
      </c>
      <c r="F53" s="140">
        <v>141.36000000000001</v>
      </c>
      <c r="G53" s="129"/>
      <c r="H53" s="129"/>
    </row>
    <row r="54" spans="1:8" x14ac:dyDescent="0.25">
      <c r="A54" s="125">
        <v>21</v>
      </c>
      <c r="B54" s="152" t="s">
        <v>628</v>
      </c>
      <c r="C54" s="124"/>
      <c r="D54" s="152" t="s">
        <v>11</v>
      </c>
      <c r="E54" s="152" t="s">
        <v>348</v>
      </c>
      <c r="F54" s="140">
        <v>140.94999999999999</v>
      </c>
      <c r="G54" s="129"/>
      <c r="H54" s="129"/>
    </row>
    <row r="55" spans="1:8" x14ac:dyDescent="0.25">
      <c r="A55" s="125">
        <v>22</v>
      </c>
      <c r="B55" s="148" t="s">
        <v>488</v>
      </c>
      <c r="C55" s="125"/>
      <c r="D55" s="148" t="s">
        <v>241</v>
      </c>
      <c r="E55" s="148" t="s">
        <v>489</v>
      </c>
      <c r="F55" s="137">
        <v>140.41</v>
      </c>
      <c r="G55" s="129"/>
      <c r="H55" s="129"/>
    </row>
    <row r="56" spans="1:8" x14ac:dyDescent="0.25">
      <c r="A56" s="125">
        <v>23</v>
      </c>
      <c r="B56" s="148" t="s">
        <v>490</v>
      </c>
      <c r="C56" s="124" t="s">
        <v>72</v>
      </c>
      <c r="D56" s="148" t="s">
        <v>477</v>
      </c>
      <c r="E56" s="148" t="s">
        <v>491</v>
      </c>
      <c r="F56" s="137">
        <v>139.68</v>
      </c>
      <c r="G56" s="129"/>
      <c r="H56" s="129"/>
    </row>
    <row r="57" spans="1:8" x14ac:dyDescent="0.25">
      <c r="A57" s="125">
        <v>24</v>
      </c>
      <c r="B57" s="148" t="s">
        <v>43</v>
      </c>
      <c r="C57" s="124"/>
      <c r="D57" s="148" t="s">
        <v>18</v>
      </c>
      <c r="E57" s="148" t="s">
        <v>44</v>
      </c>
      <c r="F57" s="137">
        <v>139.13999999999999</v>
      </c>
      <c r="G57" s="129"/>
      <c r="H57" s="129"/>
    </row>
    <row r="58" spans="1:8" x14ac:dyDescent="0.25">
      <c r="A58" s="125">
        <v>25</v>
      </c>
      <c r="B58" s="152" t="s">
        <v>629</v>
      </c>
      <c r="C58" s="124"/>
      <c r="D58" s="152" t="s">
        <v>350</v>
      </c>
      <c r="E58" s="152" t="s">
        <v>351</v>
      </c>
      <c r="F58" s="140">
        <v>137.52000000000001</v>
      </c>
      <c r="G58" s="129"/>
      <c r="H58" s="129"/>
    </row>
    <row r="59" spans="1:8" s="146" customFormat="1" x14ac:dyDescent="0.25">
      <c r="A59" s="125">
        <v>26</v>
      </c>
      <c r="B59" s="152" t="s">
        <v>630</v>
      </c>
      <c r="C59" s="131"/>
      <c r="D59" s="152" t="s">
        <v>354</v>
      </c>
      <c r="E59" s="152" t="s">
        <v>355</v>
      </c>
      <c r="F59" s="140">
        <v>136.16</v>
      </c>
      <c r="G59" s="127"/>
      <c r="H59" s="127"/>
    </row>
    <row r="60" spans="1:8" x14ac:dyDescent="0.25">
      <c r="A60" s="125">
        <v>27</v>
      </c>
      <c r="B60" s="152" t="s">
        <v>631</v>
      </c>
      <c r="C60" s="124"/>
      <c r="D60" s="152" t="s">
        <v>357</v>
      </c>
      <c r="E60" s="152" t="s">
        <v>358</v>
      </c>
      <c r="F60" s="140">
        <v>133.51</v>
      </c>
      <c r="G60" s="129"/>
      <c r="H60" s="129"/>
    </row>
    <row r="61" spans="1:8" x14ac:dyDescent="0.25">
      <c r="A61" s="125">
        <v>28</v>
      </c>
      <c r="B61" s="152" t="s">
        <v>632</v>
      </c>
      <c r="C61" s="124"/>
      <c r="D61" s="152" t="s">
        <v>360</v>
      </c>
      <c r="E61" s="152" t="s">
        <v>361</v>
      </c>
      <c r="F61" s="140">
        <v>133.22</v>
      </c>
      <c r="G61" s="129"/>
      <c r="H61" s="129"/>
    </row>
    <row r="62" spans="1:8" x14ac:dyDescent="0.25">
      <c r="A62" s="125">
        <v>29</v>
      </c>
      <c r="B62" s="148" t="s">
        <v>45</v>
      </c>
      <c r="C62" s="125"/>
      <c r="D62" s="148" t="s">
        <v>46</v>
      </c>
      <c r="E62" s="148" t="s">
        <v>47</v>
      </c>
      <c r="F62" s="137">
        <v>133.09</v>
      </c>
      <c r="G62" s="129"/>
      <c r="H62" s="129"/>
    </row>
    <row r="63" spans="1:8" x14ac:dyDescent="0.25">
      <c r="A63" s="125">
        <v>30</v>
      </c>
      <c r="B63" s="148" t="s">
        <v>218</v>
      </c>
      <c r="C63" s="125"/>
      <c r="D63" s="148" t="s">
        <v>199</v>
      </c>
      <c r="E63" s="148" t="s">
        <v>96</v>
      </c>
      <c r="F63" s="137">
        <v>122</v>
      </c>
      <c r="G63" s="129"/>
      <c r="H63" s="129"/>
    </row>
    <row r="64" spans="1:8" x14ac:dyDescent="0.25">
      <c r="A64" s="386" t="s">
        <v>48</v>
      </c>
      <c r="B64" s="387"/>
      <c r="C64" s="387"/>
      <c r="D64" s="387"/>
      <c r="E64" s="387"/>
      <c r="F64" s="387"/>
      <c r="G64" s="387"/>
      <c r="H64" s="388"/>
    </row>
    <row r="65" spans="1:8" x14ac:dyDescent="0.25">
      <c r="A65" s="125">
        <v>1</v>
      </c>
      <c r="B65" s="151" t="s">
        <v>53</v>
      </c>
      <c r="C65" s="161" t="s">
        <v>342</v>
      </c>
      <c r="D65" s="151" t="s">
        <v>54</v>
      </c>
      <c r="E65" s="151" t="s">
        <v>55</v>
      </c>
      <c r="F65" s="156">
        <v>157.18</v>
      </c>
      <c r="G65" s="129"/>
      <c r="H65" s="129"/>
    </row>
    <row r="66" spans="1:8" s="146" customFormat="1" x14ac:dyDescent="0.25">
      <c r="A66" s="125">
        <v>2</v>
      </c>
      <c r="B66" s="148" t="s">
        <v>219</v>
      </c>
      <c r="C66" s="125" t="s">
        <v>32</v>
      </c>
      <c r="D66" s="148" t="s">
        <v>167</v>
      </c>
      <c r="E66" s="148" t="s">
        <v>220</v>
      </c>
      <c r="F66" s="137">
        <v>156.25</v>
      </c>
      <c r="G66" s="127"/>
      <c r="H66" s="127"/>
    </row>
    <row r="67" spans="1:8" x14ac:dyDescent="0.25">
      <c r="A67" s="125">
        <v>3</v>
      </c>
      <c r="B67" s="151" t="s">
        <v>633</v>
      </c>
      <c r="C67" s="161" t="s">
        <v>322</v>
      </c>
      <c r="D67" s="151" t="s">
        <v>69</v>
      </c>
      <c r="E67" s="151" t="s">
        <v>364</v>
      </c>
      <c r="F67" s="156">
        <v>154.57</v>
      </c>
      <c r="G67" s="129"/>
      <c r="H67" s="129"/>
    </row>
    <row r="68" spans="1:8" x14ac:dyDescent="0.25">
      <c r="A68" s="125">
        <v>4</v>
      </c>
      <c r="B68" s="150" t="s">
        <v>221</v>
      </c>
      <c r="C68" s="127" t="s">
        <v>72</v>
      </c>
      <c r="D68" s="150" t="s">
        <v>222</v>
      </c>
      <c r="E68" s="150" t="s">
        <v>223</v>
      </c>
      <c r="F68" s="155">
        <v>153.69</v>
      </c>
      <c r="G68" s="129"/>
      <c r="H68" s="129"/>
    </row>
    <row r="69" spans="1:8" x14ac:dyDescent="0.25">
      <c r="A69" s="125">
        <v>5</v>
      </c>
      <c r="B69" s="150" t="s">
        <v>551</v>
      </c>
      <c r="C69" s="161" t="s">
        <v>32</v>
      </c>
      <c r="D69" s="151" t="s">
        <v>24</v>
      </c>
      <c r="E69" s="150" t="s">
        <v>552</v>
      </c>
      <c r="F69" s="154">
        <v>153.54</v>
      </c>
      <c r="G69" s="129"/>
      <c r="H69" s="129"/>
    </row>
    <row r="70" spans="1:8" s="146" customFormat="1" x14ac:dyDescent="0.25">
      <c r="A70" s="125">
        <v>6</v>
      </c>
      <c r="B70" s="151" t="s">
        <v>634</v>
      </c>
      <c r="C70" s="161" t="s">
        <v>322</v>
      </c>
      <c r="D70" s="151" t="s">
        <v>54</v>
      </c>
      <c r="E70" s="151" t="s">
        <v>553</v>
      </c>
      <c r="F70" s="156">
        <v>153.16999999999999</v>
      </c>
      <c r="G70" s="127"/>
      <c r="H70" s="127"/>
    </row>
    <row r="71" spans="1:8" s="146" customFormat="1" x14ac:dyDescent="0.25">
      <c r="A71" s="125">
        <v>7</v>
      </c>
      <c r="B71" s="148" t="s">
        <v>56</v>
      </c>
      <c r="C71" s="124"/>
      <c r="D71" s="148" t="s">
        <v>57</v>
      </c>
      <c r="E71" s="148" t="s">
        <v>58</v>
      </c>
      <c r="F71" s="137">
        <v>152.72999999999999</v>
      </c>
      <c r="G71" s="127"/>
      <c r="H71" s="127"/>
    </row>
    <row r="72" spans="1:8" s="146" customFormat="1" x14ac:dyDescent="0.25">
      <c r="A72" s="125">
        <v>8</v>
      </c>
      <c r="B72" s="9" t="s">
        <v>667</v>
      </c>
      <c r="C72" s="9" t="s">
        <v>32</v>
      </c>
      <c r="D72" s="9" t="s">
        <v>167</v>
      </c>
      <c r="E72" s="9" t="s">
        <v>229</v>
      </c>
      <c r="F72" s="167">
        <v>151.91</v>
      </c>
      <c r="G72" s="127"/>
      <c r="H72" s="127"/>
    </row>
    <row r="73" spans="1:8" x14ac:dyDescent="0.25">
      <c r="A73" s="125">
        <v>9</v>
      </c>
      <c r="B73" s="149" t="s">
        <v>59</v>
      </c>
      <c r="C73" s="124" t="s">
        <v>14</v>
      </c>
      <c r="D73" s="149" t="s">
        <v>15</v>
      </c>
      <c r="E73" s="149" t="s">
        <v>60</v>
      </c>
      <c r="F73" s="137">
        <v>150.78</v>
      </c>
      <c r="G73" s="129"/>
      <c r="H73" s="129"/>
    </row>
    <row r="74" spans="1:8" x14ac:dyDescent="0.25">
      <c r="A74" s="125">
        <v>10</v>
      </c>
      <c r="B74" s="152" t="s">
        <v>635</v>
      </c>
      <c r="C74" s="124" t="s">
        <v>322</v>
      </c>
      <c r="D74" s="152" t="s">
        <v>367</v>
      </c>
      <c r="E74" s="152" t="s">
        <v>368</v>
      </c>
      <c r="F74" s="140">
        <v>147.6</v>
      </c>
      <c r="G74" s="129"/>
      <c r="H74" s="129"/>
    </row>
    <row r="75" spans="1:8" x14ac:dyDescent="0.25">
      <c r="A75" s="125">
        <v>11</v>
      </c>
      <c r="B75" s="149" t="s">
        <v>372</v>
      </c>
      <c r="C75" s="124"/>
      <c r="D75" s="149" t="s">
        <v>373</v>
      </c>
      <c r="E75" s="152" t="s">
        <v>374</v>
      </c>
      <c r="F75" s="138">
        <v>146.31</v>
      </c>
      <c r="G75" s="129"/>
      <c r="H75" s="129"/>
    </row>
    <row r="76" spans="1:8" x14ac:dyDescent="0.25">
      <c r="A76" s="125">
        <v>12</v>
      </c>
      <c r="B76" s="148" t="s">
        <v>61</v>
      </c>
      <c r="C76" s="127"/>
      <c r="D76" s="148" t="s">
        <v>18</v>
      </c>
      <c r="E76" s="148" t="s">
        <v>62</v>
      </c>
      <c r="F76" s="137">
        <v>142.79</v>
      </c>
      <c r="G76" s="129"/>
      <c r="H76" s="129"/>
    </row>
    <row r="77" spans="1:8" x14ac:dyDescent="0.25">
      <c r="A77" s="125">
        <v>13</v>
      </c>
      <c r="B77" s="148" t="s">
        <v>224</v>
      </c>
      <c r="C77" s="161"/>
      <c r="D77" s="148" t="s">
        <v>194</v>
      </c>
      <c r="E77" s="148" t="s">
        <v>225</v>
      </c>
      <c r="F77" s="137">
        <v>142.49</v>
      </c>
      <c r="G77" s="129"/>
      <c r="H77" s="129"/>
    </row>
    <row r="78" spans="1:8" x14ac:dyDescent="0.25">
      <c r="A78" s="125">
        <v>14</v>
      </c>
      <c r="B78" s="148" t="s">
        <v>492</v>
      </c>
      <c r="C78" s="127" t="s">
        <v>72</v>
      </c>
      <c r="D78" s="148" t="s">
        <v>477</v>
      </c>
      <c r="E78" s="148" t="s">
        <v>493</v>
      </c>
      <c r="F78" s="137">
        <v>141.62</v>
      </c>
      <c r="G78" s="129"/>
      <c r="H78" s="129"/>
    </row>
    <row r="79" spans="1:8" x14ac:dyDescent="0.25">
      <c r="A79" s="125">
        <v>15</v>
      </c>
      <c r="B79" s="148" t="s">
        <v>226</v>
      </c>
      <c r="C79" s="125" t="s">
        <v>72</v>
      </c>
      <c r="D79" s="148" t="s">
        <v>194</v>
      </c>
      <c r="E79" s="148" t="s">
        <v>227</v>
      </c>
      <c r="F79" s="137">
        <v>140.21</v>
      </c>
      <c r="G79" s="129"/>
      <c r="H79" s="129"/>
    </row>
    <row r="80" spans="1:8" x14ac:dyDescent="0.25">
      <c r="A80" s="125">
        <v>16</v>
      </c>
      <c r="B80" s="148" t="s">
        <v>228</v>
      </c>
      <c r="C80" s="125" t="s">
        <v>72</v>
      </c>
      <c r="D80" s="148" t="s">
        <v>199</v>
      </c>
      <c r="E80" s="148" t="s">
        <v>229</v>
      </c>
      <c r="F80" s="137">
        <v>138.6</v>
      </c>
      <c r="G80" s="129"/>
      <c r="H80" s="129"/>
    </row>
    <row r="81" spans="1:8" x14ac:dyDescent="0.25">
      <c r="A81" s="125">
        <v>17</v>
      </c>
      <c r="B81" s="152" t="s">
        <v>375</v>
      </c>
      <c r="C81" s="124" t="s">
        <v>322</v>
      </c>
      <c r="D81" s="152" t="s">
        <v>376</v>
      </c>
      <c r="E81" s="152" t="s">
        <v>377</v>
      </c>
      <c r="F81" s="138">
        <v>135.97999999999999</v>
      </c>
      <c r="G81" s="129"/>
      <c r="H81" s="129"/>
    </row>
    <row r="82" spans="1:8" x14ac:dyDescent="0.25">
      <c r="A82" s="125">
        <v>18</v>
      </c>
      <c r="B82" s="148" t="s">
        <v>494</v>
      </c>
      <c r="C82" s="124"/>
      <c r="D82" s="148" t="s">
        <v>477</v>
      </c>
      <c r="E82" s="148" t="s">
        <v>495</v>
      </c>
      <c r="F82" s="137">
        <v>133.74</v>
      </c>
      <c r="G82" s="129"/>
      <c r="H82" s="129"/>
    </row>
    <row r="83" spans="1:8" x14ac:dyDescent="0.25">
      <c r="A83" s="125">
        <v>19</v>
      </c>
      <c r="B83" s="148" t="s">
        <v>496</v>
      </c>
      <c r="C83" s="124"/>
      <c r="D83" s="148" t="s">
        <v>241</v>
      </c>
      <c r="E83" s="148" t="s">
        <v>254</v>
      </c>
      <c r="F83" s="137">
        <v>132.5</v>
      </c>
      <c r="G83" s="129"/>
      <c r="H83" s="129"/>
    </row>
    <row r="84" spans="1:8" x14ac:dyDescent="0.25">
      <c r="A84" s="125">
        <v>20</v>
      </c>
      <c r="B84" s="148" t="s">
        <v>230</v>
      </c>
      <c r="C84" s="125"/>
      <c r="D84" s="148" t="s">
        <v>194</v>
      </c>
      <c r="E84" s="148" t="s">
        <v>231</v>
      </c>
      <c r="F84" s="137">
        <v>127.72</v>
      </c>
      <c r="G84" s="129"/>
      <c r="H84" s="129"/>
    </row>
    <row r="85" spans="1:8" x14ac:dyDescent="0.25">
      <c r="A85" s="386" t="s">
        <v>63</v>
      </c>
      <c r="B85" s="387"/>
      <c r="C85" s="387"/>
      <c r="D85" s="387"/>
      <c r="E85" s="387"/>
      <c r="F85" s="387"/>
      <c r="G85" s="387"/>
      <c r="H85" s="388"/>
    </row>
    <row r="86" spans="1:8" x14ac:dyDescent="0.25">
      <c r="A86" s="125">
        <v>1</v>
      </c>
      <c r="B86" s="151" t="s">
        <v>626</v>
      </c>
      <c r="C86" s="161" t="s">
        <v>380</v>
      </c>
      <c r="D86" s="151" t="s">
        <v>54</v>
      </c>
      <c r="E86" s="151" t="s">
        <v>220</v>
      </c>
      <c r="F86" s="154">
        <v>158.97999999999999</v>
      </c>
      <c r="G86" s="129"/>
      <c r="H86" s="129"/>
    </row>
    <row r="87" spans="1:8" x14ac:dyDescent="0.25">
      <c r="A87" s="125">
        <v>2</v>
      </c>
      <c r="B87" s="151" t="s">
        <v>49</v>
      </c>
      <c r="C87" s="161" t="s">
        <v>14</v>
      </c>
      <c r="D87" s="151" t="s">
        <v>51</v>
      </c>
      <c r="E87" s="151" t="s">
        <v>52</v>
      </c>
      <c r="F87" s="155">
        <v>158.47</v>
      </c>
      <c r="G87" s="129"/>
      <c r="H87" s="129"/>
    </row>
    <row r="88" spans="1:8" x14ac:dyDescent="0.25">
      <c r="A88" s="125">
        <v>3</v>
      </c>
      <c r="B88" s="151" t="s">
        <v>64</v>
      </c>
      <c r="C88" s="161" t="s">
        <v>32</v>
      </c>
      <c r="D88" s="151" t="s">
        <v>54</v>
      </c>
      <c r="E88" s="151" t="s">
        <v>231</v>
      </c>
      <c r="F88" s="155">
        <v>156.66</v>
      </c>
      <c r="G88" s="127"/>
      <c r="H88" s="129"/>
    </row>
    <row r="89" spans="1:8" s="146" customFormat="1" x14ac:dyDescent="0.25">
      <c r="A89" s="125">
        <v>4</v>
      </c>
      <c r="B89" s="152" t="s">
        <v>59</v>
      </c>
      <c r="C89" s="124" t="s">
        <v>14</v>
      </c>
      <c r="D89" s="149" t="s">
        <v>15</v>
      </c>
      <c r="E89" s="152" t="s">
        <v>383</v>
      </c>
      <c r="F89" s="140">
        <v>155.05000000000001</v>
      </c>
      <c r="G89" s="129"/>
      <c r="H89" s="127"/>
    </row>
    <row r="90" spans="1:8" x14ac:dyDescent="0.25">
      <c r="A90" s="125">
        <v>5</v>
      </c>
      <c r="B90" s="148" t="s">
        <v>64</v>
      </c>
      <c r="C90" s="125" t="s">
        <v>32</v>
      </c>
      <c r="D90" s="148" t="s">
        <v>54</v>
      </c>
      <c r="E90" s="148" t="s">
        <v>25</v>
      </c>
      <c r="F90" s="137">
        <v>154.62</v>
      </c>
      <c r="G90" s="129"/>
      <c r="H90" s="129"/>
    </row>
    <row r="91" spans="1:8" x14ac:dyDescent="0.25">
      <c r="A91" s="125">
        <v>6</v>
      </c>
      <c r="B91" s="148" t="s">
        <v>65</v>
      </c>
      <c r="C91" s="125"/>
      <c r="D91" s="148" t="s">
        <v>15</v>
      </c>
      <c r="E91" s="148" t="s">
        <v>66</v>
      </c>
      <c r="F91" s="137">
        <v>154.54</v>
      </c>
      <c r="G91" s="129"/>
      <c r="H91" s="129"/>
    </row>
    <row r="92" spans="1:8" x14ac:dyDescent="0.25">
      <c r="A92" s="125">
        <v>7</v>
      </c>
      <c r="B92" s="150" t="s">
        <v>67</v>
      </c>
      <c r="C92" s="127" t="s">
        <v>68</v>
      </c>
      <c r="D92" s="150" t="s">
        <v>69</v>
      </c>
      <c r="E92" s="157" t="s">
        <v>70</v>
      </c>
      <c r="F92" s="155">
        <v>153.35</v>
      </c>
      <c r="G92" s="129"/>
      <c r="H92" s="129"/>
    </row>
    <row r="93" spans="1:8" s="146" customFormat="1" x14ac:dyDescent="0.25">
      <c r="A93" s="125">
        <v>8</v>
      </c>
      <c r="B93" s="148" t="s">
        <v>233</v>
      </c>
      <c r="C93" s="125"/>
      <c r="D93" s="148" t="s">
        <v>234</v>
      </c>
      <c r="E93" s="148" t="s">
        <v>235</v>
      </c>
      <c r="F93" s="137">
        <v>153.13999999999999</v>
      </c>
      <c r="G93" s="127"/>
      <c r="H93" s="127"/>
    </row>
    <row r="94" spans="1:8" x14ac:dyDescent="0.25">
      <c r="A94" s="125">
        <v>9</v>
      </c>
      <c r="B94" s="148" t="s">
        <v>71</v>
      </c>
      <c r="C94" s="125" t="s">
        <v>72</v>
      </c>
      <c r="D94" s="148" t="s">
        <v>73</v>
      </c>
      <c r="E94" s="148" t="s">
        <v>74</v>
      </c>
      <c r="F94" s="137">
        <v>152.36000000000001</v>
      </c>
      <c r="G94" s="129"/>
      <c r="H94" s="129"/>
    </row>
    <row r="95" spans="1:8" s="146" customFormat="1" x14ac:dyDescent="0.25">
      <c r="A95" s="125">
        <v>10</v>
      </c>
      <c r="B95" s="148" t="s">
        <v>75</v>
      </c>
      <c r="C95" s="125"/>
      <c r="D95" s="148" t="s">
        <v>24</v>
      </c>
      <c r="E95" s="148" t="s">
        <v>76</v>
      </c>
      <c r="F95" s="137">
        <v>149.06</v>
      </c>
      <c r="G95" s="127"/>
      <c r="H95" s="127"/>
    </row>
    <row r="96" spans="1:8" x14ac:dyDescent="0.25">
      <c r="A96" s="125">
        <v>11</v>
      </c>
      <c r="B96" s="3" t="s">
        <v>668</v>
      </c>
      <c r="C96" s="9"/>
      <c r="D96" s="3" t="s">
        <v>669</v>
      </c>
      <c r="E96" s="3" t="s">
        <v>670</v>
      </c>
      <c r="F96" s="167">
        <v>148.5</v>
      </c>
      <c r="G96" s="127"/>
      <c r="H96" s="129"/>
    </row>
    <row r="97" spans="1:8" x14ac:dyDescent="0.25">
      <c r="A97" s="125">
        <v>12</v>
      </c>
      <c r="B97" s="152" t="s">
        <v>627</v>
      </c>
      <c r="C97" s="124" t="s">
        <v>322</v>
      </c>
      <c r="D97" s="149" t="s">
        <v>386</v>
      </c>
      <c r="E97" s="152" t="s">
        <v>387</v>
      </c>
      <c r="F97" s="140">
        <v>148.02000000000001</v>
      </c>
      <c r="G97" s="129"/>
      <c r="H97" s="129"/>
    </row>
    <row r="98" spans="1:8" x14ac:dyDescent="0.25">
      <c r="A98" s="125">
        <v>13</v>
      </c>
      <c r="B98" s="149" t="s">
        <v>555</v>
      </c>
      <c r="C98" s="124" t="s">
        <v>322</v>
      </c>
      <c r="D98" s="149" t="s">
        <v>38</v>
      </c>
      <c r="E98" s="149" t="s">
        <v>556</v>
      </c>
      <c r="F98" s="137">
        <v>147.38</v>
      </c>
      <c r="G98" s="129"/>
      <c r="H98" s="129"/>
    </row>
    <row r="99" spans="1:8" x14ac:dyDescent="0.25">
      <c r="A99" s="125">
        <v>14</v>
      </c>
      <c r="B99" s="148" t="s">
        <v>497</v>
      </c>
      <c r="C99" s="125"/>
      <c r="D99" s="148" t="s">
        <v>477</v>
      </c>
      <c r="E99" s="148" t="s">
        <v>498</v>
      </c>
      <c r="F99" s="137">
        <v>146.52000000000001</v>
      </c>
      <c r="G99" s="129"/>
      <c r="H99" s="129"/>
    </row>
    <row r="100" spans="1:8" x14ac:dyDescent="0.25">
      <c r="A100" s="125">
        <v>15</v>
      </c>
      <c r="B100" s="3" t="s">
        <v>671</v>
      </c>
      <c r="C100" s="12"/>
      <c r="D100" s="3" t="s">
        <v>260</v>
      </c>
      <c r="E100" s="3" t="s">
        <v>96</v>
      </c>
      <c r="F100" s="167">
        <v>145.77000000000001</v>
      </c>
      <c r="G100" s="127"/>
      <c r="H100" s="129"/>
    </row>
    <row r="101" spans="1:8" x14ac:dyDescent="0.25">
      <c r="A101" s="125">
        <v>16</v>
      </c>
      <c r="B101" s="148" t="s">
        <v>499</v>
      </c>
      <c r="C101" s="125" t="s">
        <v>72</v>
      </c>
      <c r="D101" s="148" t="s">
        <v>241</v>
      </c>
      <c r="E101" s="148" t="s">
        <v>500</v>
      </c>
      <c r="F101" s="137">
        <v>144.84</v>
      </c>
      <c r="G101" s="129"/>
      <c r="H101" s="129"/>
    </row>
    <row r="102" spans="1:8" s="146" customFormat="1" x14ac:dyDescent="0.25">
      <c r="A102" s="125">
        <v>17</v>
      </c>
      <c r="B102" s="148" t="s">
        <v>236</v>
      </c>
      <c r="C102" s="127"/>
      <c r="D102" s="148" t="s">
        <v>194</v>
      </c>
      <c r="E102" s="148"/>
      <c r="F102" s="137">
        <v>144.74</v>
      </c>
      <c r="G102" s="129"/>
      <c r="H102" s="127"/>
    </row>
    <row r="103" spans="1:8" s="146" customFormat="1" x14ac:dyDescent="0.25">
      <c r="A103" s="125">
        <v>18</v>
      </c>
      <c r="B103" s="148" t="s">
        <v>501</v>
      </c>
      <c r="C103" s="125"/>
      <c r="D103" s="148" t="s">
        <v>477</v>
      </c>
      <c r="E103" s="148" t="s">
        <v>502</v>
      </c>
      <c r="F103" s="137">
        <v>142.28</v>
      </c>
      <c r="G103" s="129"/>
      <c r="H103" s="127"/>
    </row>
    <row r="104" spans="1:8" s="146" customFormat="1" x14ac:dyDescent="0.25">
      <c r="A104" s="125">
        <v>19</v>
      </c>
      <c r="B104" s="148" t="s">
        <v>503</v>
      </c>
      <c r="C104" s="124"/>
      <c r="D104" s="148" t="s">
        <v>477</v>
      </c>
      <c r="E104" s="148" t="s">
        <v>504</v>
      </c>
      <c r="F104" s="137">
        <v>138.09</v>
      </c>
      <c r="G104" s="127"/>
      <c r="H104" s="127"/>
    </row>
    <row r="105" spans="1:8" x14ac:dyDescent="0.25">
      <c r="A105" s="386" t="s">
        <v>77</v>
      </c>
      <c r="B105" s="387"/>
      <c r="C105" s="387"/>
      <c r="D105" s="387"/>
      <c r="E105" s="387"/>
      <c r="F105" s="387"/>
      <c r="G105" s="387"/>
      <c r="H105" s="388"/>
    </row>
    <row r="106" spans="1:8" x14ac:dyDescent="0.25">
      <c r="A106" s="125">
        <v>1</v>
      </c>
      <c r="B106" s="151" t="s">
        <v>391</v>
      </c>
      <c r="C106" s="161" t="s">
        <v>392</v>
      </c>
      <c r="D106" s="151" t="s">
        <v>38</v>
      </c>
      <c r="E106" s="151" t="s">
        <v>83</v>
      </c>
      <c r="F106" s="158">
        <v>148.06</v>
      </c>
      <c r="G106" s="158">
        <v>18</v>
      </c>
      <c r="H106" s="158">
        <f t="shared" ref="H106:H134" si="1">SUM(F106:G106)</f>
        <v>166.06</v>
      </c>
    </row>
    <row r="107" spans="1:8" s="146" customFormat="1" x14ac:dyDescent="0.25">
      <c r="A107" s="125">
        <v>2</v>
      </c>
      <c r="B107" s="148" t="s">
        <v>237</v>
      </c>
      <c r="C107" s="125"/>
      <c r="D107" s="148" t="s">
        <v>167</v>
      </c>
      <c r="E107" s="148" t="s">
        <v>238</v>
      </c>
      <c r="F107" s="137">
        <v>146.99</v>
      </c>
      <c r="G107" s="137">
        <v>18</v>
      </c>
      <c r="H107" s="125">
        <f t="shared" si="1"/>
        <v>164.99</v>
      </c>
    </row>
    <row r="108" spans="1:8" x14ac:dyDescent="0.25">
      <c r="A108" s="125">
        <v>3</v>
      </c>
      <c r="B108" s="148" t="s">
        <v>78</v>
      </c>
      <c r="C108" s="125" t="s">
        <v>79</v>
      </c>
      <c r="D108" s="148" t="s">
        <v>80</v>
      </c>
      <c r="E108" s="148" t="s">
        <v>81</v>
      </c>
      <c r="F108" s="137">
        <v>146.88999999999999</v>
      </c>
      <c r="G108" s="137">
        <v>18</v>
      </c>
      <c r="H108" s="125">
        <f t="shared" si="1"/>
        <v>164.89</v>
      </c>
    </row>
    <row r="109" spans="1:8" x14ac:dyDescent="0.25">
      <c r="A109" s="125">
        <v>4</v>
      </c>
      <c r="B109" s="150" t="s">
        <v>239</v>
      </c>
      <c r="C109" s="127" t="s">
        <v>240</v>
      </c>
      <c r="D109" s="150" t="s">
        <v>241</v>
      </c>
      <c r="E109" s="150" t="s">
        <v>102</v>
      </c>
      <c r="F109" s="155">
        <v>146.68</v>
      </c>
      <c r="G109" s="155">
        <v>18</v>
      </c>
      <c r="H109" s="127">
        <f t="shared" si="1"/>
        <v>164.68</v>
      </c>
    </row>
    <row r="110" spans="1:8" s="146" customFormat="1" x14ac:dyDescent="0.25">
      <c r="A110" s="125">
        <v>5</v>
      </c>
      <c r="B110" s="3" t="s">
        <v>672</v>
      </c>
      <c r="C110" s="164" t="s">
        <v>673</v>
      </c>
      <c r="D110" s="3" t="s">
        <v>260</v>
      </c>
      <c r="E110" s="3" t="s">
        <v>44</v>
      </c>
      <c r="F110" s="167">
        <v>147.93</v>
      </c>
      <c r="G110" s="167">
        <v>16</v>
      </c>
      <c r="H110" s="170">
        <f t="shared" si="1"/>
        <v>163.93</v>
      </c>
    </row>
    <row r="111" spans="1:8" x14ac:dyDescent="0.25">
      <c r="A111" s="125">
        <v>6</v>
      </c>
      <c r="B111" s="151" t="s">
        <v>393</v>
      </c>
      <c r="C111" s="161" t="s">
        <v>394</v>
      </c>
      <c r="D111" s="151" t="s">
        <v>69</v>
      </c>
      <c r="E111" s="151" t="s">
        <v>395</v>
      </c>
      <c r="F111" s="156">
        <v>145.72999999999999</v>
      </c>
      <c r="G111" s="158">
        <v>18</v>
      </c>
      <c r="H111" s="158">
        <f t="shared" si="1"/>
        <v>163.72999999999999</v>
      </c>
    </row>
    <row r="112" spans="1:8" x14ac:dyDescent="0.25">
      <c r="A112" s="125">
        <v>7</v>
      </c>
      <c r="B112" s="148" t="s">
        <v>242</v>
      </c>
      <c r="C112" s="124"/>
      <c r="D112" s="148" t="s">
        <v>167</v>
      </c>
      <c r="E112" s="148" t="s">
        <v>243</v>
      </c>
      <c r="F112" s="137">
        <v>145.37</v>
      </c>
      <c r="G112" s="137">
        <v>18</v>
      </c>
      <c r="H112" s="125">
        <f t="shared" si="1"/>
        <v>163.37</v>
      </c>
    </row>
    <row r="113" spans="1:8" x14ac:dyDescent="0.25">
      <c r="A113" s="125">
        <v>8</v>
      </c>
      <c r="B113" s="149" t="s">
        <v>636</v>
      </c>
      <c r="C113" s="124" t="s">
        <v>32</v>
      </c>
      <c r="D113" s="149" t="s">
        <v>69</v>
      </c>
      <c r="E113" s="149" t="s">
        <v>390</v>
      </c>
      <c r="F113" s="126">
        <v>145.87</v>
      </c>
      <c r="G113" s="126">
        <v>17</v>
      </c>
      <c r="H113" s="126">
        <f t="shared" si="1"/>
        <v>162.87</v>
      </c>
    </row>
    <row r="114" spans="1:8" x14ac:dyDescent="0.25">
      <c r="A114" s="125">
        <v>9</v>
      </c>
      <c r="B114" s="148" t="s">
        <v>244</v>
      </c>
      <c r="C114" s="125"/>
      <c r="D114" s="148" t="s">
        <v>194</v>
      </c>
      <c r="E114" s="148" t="s">
        <v>185</v>
      </c>
      <c r="F114" s="137">
        <v>144.68</v>
      </c>
      <c r="G114" s="137">
        <v>18</v>
      </c>
      <c r="H114" s="125">
        <f t="shared" si="1"/>
        <v>162.68</v>
      </c>
    </row>
    <row r="115" spans="1:8" x14ac:dyDescent="0.25">
      <c r="A115" s="125">
        <v>10</v>
      </c>
      <c r="B115" s="148" t="s">
        <v>505</v>
      </c>
      <c r="C115" s="125" t="s">
        <v>14</v>
      </c>
      <c r="D115" s="148" t="s">
        <v>241</v>
      </c>
      <c r="E115" s="148" t="s">
        <v>506</v>
      </c>
      <c r="F115" s="137">
        <v>143.97999999999999</v>
      </c>
      <c r="G115" s="137">
        <v>18</v>
      </c>
      <c r="H115" s="125">
        <f t="shared" si="1"/>
        <v>161.97999999999999</v>
      </c>
    </row>
    <row r="116" spans="1:8" x14ac:dyDescent="0.25">
      <c r="A116" s="125">
        <v>11</v>
      </c>
      <c r="B116" s="148" t="s">
        <v>507</v>
      </c>
      <c r="C116" s="124"/>
      <c r="D116" s="148" t="s">
        <v>508</v>
      </c>
      <c r="E116" s="148" t="s">
        <v>509</v>
      </c>
      <c r="F116" s="137">
        <v>144.86000000000001</v>
      </c>
      <c r="G116" s="137">
        <v>17</v>
      </c>
      <c r="H116" s="125">
        <f t="shared" si="1"/>
        <v>161.86000000000001</v>
      </c>
    </row>
    <row r="117" spans="1:8" x14ac:dyDescent="0.25">
      <c r="A117" s="125">
        <v>12</v>
      </c>
      <c r="B117" s="148" t="s">
        <v>510</v>
      </c>
      <c r="C117" s="125" t="s">
        <v>511</v>
      </c>
      <c r="D117" s="148" t="s">
        <v>241</v>
      </c>
      <c r="E117" s="148" t="s">
        <v>512</v>
      </c>
      <c r="F117" s="137">
        <v>144.01</v>
      </c>
      <c r="G117" s="137">
        <v>17</v>
      </c>
      <c r="H117" s="125">
        <f t="shared" si="1"/>
        <v>161.01</v>
      </c>
    </row>
    <row r="118" spans="1:8" x14ac:dyDescent="0.25">
      <c r="A118" s="125">
        <v>13</v>
      </c>
      <c r="B118" s="148" t="s">
        <v>84</v>
      </c>
      <c r="C118" s="124" t="s">
        <v>14</v>
      </c>
      <c r="D118" s="149" t="s">
        <v>15</v>
      </c>
      <c r="E118" s="148" t="s">
        <v>85</v>
      </c>
      <c r="F118" s="137">
        <v>142.76</v>
      </c>
      <c r="G118" s="137">
        <v>18</v>
      </c>
      <c r="H118" s="125">
        <f t="shared" si="1"/>
        <v>160.76</v>
      </c>
    </row>
    <row r="119" spans="1:8" x14ac:dyDescent="0.25">
      <c r="A119" s="125">
        <v>14</v>
      </c>
      <c r="B119" s="148" t="s">
        <v>637</v>
      </c>
      <c r="C119" s="130" t="s">
        <v>397</v>
      </c>
      <c r="D119" s="153" t="s">
        <v>398</v>
      </c>
      <c r="E119" s="153" t="s">
        <v>298</v>
      </c>
      <c r="F119" s="126">
        <v>142.85</v>
      </c>
      <c r="G119" s="126">
        <v>17</v>
      </c>
      <c r="H119" s="126">
        <f t="shared" si="1"/>
        <v>159.85</v>
      </c>
    </row>
    <row r="120" spans="1:8" x14ac:dyDescent="0.25">
      <c r="A120" s="125">
        <v>15</v>
      </c>
      <c r="B120" s="148" t="s">
        <v>86</v>
      </c>
      <c r="C120" s="125" t="s">
        <v>32</v>
      </c>
      <c r="D120" s="149" t="s">
        <v>87</v>
      </c>
      <c r="E120" s="148" t="s">
        <v>88</v>
      </c>
      <c r="F120" s="137">
        <v>143.77000000000001</v>
      </c>
      <c r="G120" s="137">
        <v>16</v>
      </c>
      <c r="H120" s="125">
        <f t="shared" si="1"/>
        <v>159.77000000000001</v>
      </c>
    </row>
    <row r="121" spans="1:8" x14ac:dyDescent="0.25">
      <c r="A121" s="125">
        <v>16</v>
      </c>
      <c r="B121" s="152" t="s">
        <v>59</v>
      </c>
      <c r="C121" s="124" t="s">
        <v>14</v>
      </c>
      <c r="D121" s="149" t="s">
        <v>15</v>
      </c>
      <c r="E121" s="152" t="s">
        <v>85</v>
      </c>
      <c r="F121" s="140">
        <v>140.74</v>
      </c>
      <c r="G121" s="126">
        <v>18</v>
      </c>
      <c r="H121" s="126">
        <f t="shared" si="1"/>
        <v>158.74</v>
      </c>
    </row>
    <row r="122" spans="1:8" x14ac:dyDescent="0.25">
      <c r="A122" s="125">
        <v>17</v>
      </c>
      <c r="B122" s="153" t="s">
        <v>644</v>
      </c>
      <c r="C122" s="130" t="s">
        <v>322</v>
      </c>
      <c r="D122" s="153" t="s">
        <v>38</v>
      </c>
      <c r="E122" s="153" t="s">
        <v>558</v>
      </c>
      <c r="F122" s="126">
        <v>142.86000000000001</v>
      </c>
      <c r="G122" s="126">
        <v>15</v>
      </c>
      <c r="H122" s="126">
        <f t="shared" si="1"/>
        <v>157.86000000000001</v>
      </c>
    </row>
    <row r="123" spans="1:8" x14ac:dyDescent="0.25">
      <c r="A123" s="125">
        <v>18</v>
      </c>
      <c r="B123" s="148" t="s">
        <v>89</v>
      </c>
      <c r="C123" s="127"/>
      <c r="D123" s="148" t="s">
        <v>90</v>
      </c>
      <c r="E123" s="148" t="s">
        <v>91</v>
      </c>
      <c r="F123" s="137">
        <v>143.76</v>
      </c>
      <c r="G123" s="137">
        <v>12</v>
      </c>
      <c r="H123" s="125">
        <f t="shared" si="1"/>
        <v>155.76</v>
      </c>
    </row>
    <row r="124" spans="1:8" x14ac:dyDescent="0.25">
      <c r="A124" s="125">
        <v>19</v>
      </c>
      <c r="B124" s="148" t="s">
        <v>245</v>
      </c>
      <c r="C124" s="125"/>
      <c r="D124" s="148" t="s">
        <v>246</v>
      </c>
      <c r="E124" s="148" t="s">
        <v>247</v>
      </c>
      <c r="F124" s="137">
        <v>139.47999999999999</v>
      </c>
      <c r="G124" s="137">
        <v>15</v>
      </c>
      <c r="H124" s="125">
        <f t="shared" si="1"/>
        <v>154.47999999999999</v>
      </c>
    </row>
    <row r="125" spans="1:8" x14ac:dyDescent="0.25">
      <c r="A125" s="125">
        <v>20</v>
      </c>
      <c r="B125" s="149" t="s">
        <v>638</v>
      </c>
      <c r="C125" s="124" t="s">
        <v>322</v>
      </c>
      <c r="D125" s="149" t="s">
        <v>400</v>
      </c>
      <c r="E125" s="149" t="s">
        <v>401</v>
      </c>
      <c r="F125" s="138">
        <v>137.16999999999999</v>
      </c>
      <c r="G125" s="137">
        <v>17</v>
      </c>
      <c r="H125" s="126">
        <f t="shared" si="1"/>
        <v>154.16999999999999</v>
      </c>
    </row>
    <row r="126" spans="1:8" s="146" customFormat="1" x14ac:dyDescent="0.25">
      <c r="A126" s="125">
        <v>21</v>
      </c>
      <c r="B126" s="148" t="s">
        <v>248</v>
      </c>
      <c r="C126" s="125"/>
      <c r="D126" s="148" t="s">
        <v>167</v>
      </c>
      <c r="E126" s="148" t="s">
        <v>249</v>
      </c>
      <c r="F126" s="137">
        <v>139.19</v>
      </c>
      <c r="G126" s="137">
        <v>14</v>
      </c>
      <c r="H126" s="125">
        <f t="shared" si="1"/>
        <v>153.19</v>
      </c>
    </row>
    <row r="127" spans="1:8" x14ac:dyDescent="0.25">
      <c r="A127" s="125">
        <v>22</v>
      </c>
      <c r="B127" s="148" t="s">
        <v>513</v>
      </c>
      <c r="C127" s="124"/>
      <c r="D127" s="148" t="s">
        <v>241</v>
      </c>
      <c r="E127" s="148" t="s">
        <v>514</v>
      </c>
      <c r="F127" s="137">
        <v>138.25</v>
      </c>
      <c r="G127" s="137">
        <v>13</v>
      </c>
      <c r="H127" s="125">
        <f t="shared" si="1"/>
        <v>151.25</v>
      </c>
    </row>
    <row r="128" spans="1:8" x14ac:dyDescent="0.25">
      <c r="A128" s="125">
        <v>23</v>
      </c>
      <c r="B128" s="148" t="s">
        <v>515</v>
      </c>
      <c r="C128" s="125"/>
      <c r="D128" s="148" t="s">
        <v>241</v>
      </c>
      <c r="E128" s="148" t="s">
        <v>516</v>
      </c>
      <c r="F128" s="137">
        <v>135.18</v>
      </c>
      <c r="G128" s="137">
        <v>15</v>
      </c>
      <c r="H128" s="125">
        <f t="shared" si="1"/>
        <v>150.18</v>
      </c>
    </row>
    <row r="129" spans="1:8" x14ac:dyDescent="0.25">
      <c r="A129" s="125">
        <v>24</v>
      </c>
      <c r="B129" s="148" t="s">
        <v>92</v>
      </c>
      <c r="C129" s="124"/>
      <c r="D129" s="148" t="s">
        <v>73</v>
      </c>
      <c r="E129" s="148" t="s">
        <v>93</v>
      </c>
      <c r="F129" s="137">
        <v>135.04</v>
      </c>
      <c r="G129" s="137">
        <v>15</v>
      </c>
      <c r="H129" s="125">
        <f t="shared" si="1"/>
        <v>150.04</v>
      </c>
    </row>
    <row r="130" spans="1:8" x14ac:dyDescent="0.25">
      <c r="A130" s="125">
        <v>25</v>
      </c>
      <c r="B130" s="148" t="s">
        <v>94</v>
      </c>
      <c r="C130" s="125" t="s">
        <v>14</v>
      </c>
      <c r="D130" s="148" t="s">
        <v>95</v>
      </c>
      <c r="E130" s="148" t="s">
        <v>96</v>
      </c>
      <c r="F130" s="137">
        <v>143.72999999999999</v>
      </c>
      <c r="G130" s="137">
        <v>6</v>
      </c>
      <c r="H130" s="125">
        <f t="shared" si="1"/>
        <v>149.72999999999999</v>
      </c>
    </row>
    <row r="131" spans="1:8" x14ac:dyDescent="0.25">
      <c r="A131" s="125">
        <v>26</v>
      </c>
      <c r="B131" s="152" t="s">
        <v>639</v>
      </c>
      <c r="C131" s="131" t="s">
        <v>322</v>
      </c>
      <c r="D131" s="152" t="s">
        <v>38</v>
      </c>
      <c r="E131" s="152" t="s">
        <v>39</v>
      </c>
      <c r="F131" s="126">
        <v>139.6</v>
      </c>
      <c r="G131" s="126">
        <v>10</v>
      </c>
      <c r="H131" s="126">
        <f t="shared" si="1"/>
        <v>149.6</v>
      </c>
    </row>
    <row r="132" spans="1:8" x14ac:dyDescent="0.25">
      <c r="A132" s="125">
        <v>27</v>
      </c>
      <c r="B132" s="149" t="s">
        <v>517</v>
      </c>
      <c r="C132" s="124"/>
      <c r="D132" s="148" t="s">
        <v>477</v>
      </c>
      <c r="E132" s="148" t="s">
        <v>518</v>
      </c>
      <c r="F132" s="137">
        <v>132.66999999999999</v>
      </c>
      <c r="G132" s="137">
        <v>16</v>
      </c>
      <c r="H132" s="125">
        <f t="shared" si="1"/>
        <v>148.66999999999999</v>
      </c>
    </row>
    <row r="133" spans="1:8" x14ac:dyDescent="0.25">
      <c r="A133" s="125">
        <v>28</v>
      </c>
      <c r="B133" s="148" t="s">
        <v>250</v>
      </c>
      <c r="C133" s="125"/>
      <c r="D133" s="148" t="s">
        <v>251</v>
      </c>
      <c r="E133" s="148" t="s">
        <v>252</v>
      </c>
      <c r="F133" s="137">
        <v>140.51</v>
      </c>
      <c r="G133" s="137">
        <v>8</v>
      </c>
      <c r="H133" s="125">
        <f t="shared" si="1"/>
        <v>148.51</v>
      </c>
    </row>
    <row r="134" spans="1:8" ht="17.25" customHeight="1" x14ac:dyDescent="0.25">
      <c r="A134" s="125">
        <v>29</v>
      </c>
      <c r="B134" s="152" t="s">
        <v>640</v>
      </c>
      <c r="C134" s="124" t="s">
        <v>14</v>
      </c>
      <c r="D134" s="152" t="s">
        <v>403</v>
      </c>
      <c r="E134" s="152" t="s">
        <v>404</v>
      </c>
      <c r="F134" s="140">
        <v>135.12</v>
      </c>
      <c r="G134" s="137">
        <v>13</v>
      </c>
      <c r="H134" s="126">
        <f t="shared" si="1"/>
        <v>148.12</v>
      </c>
    </row>
    <row r="135" spans="1:8" x14ac:dyDescent="0.25">
      <c r="A135" s="386" t="s">
        <v>97</v>
      </c>
      <c r="B135" s="387"/>
      <c r="C135" s="387"/>
      <c r="D135" s="387"/>
      <c r="E135" s="387"/>
      <c r="F135" s="387"/>
      <c r="G135" s="387"/>
      <c r="H135" s="388"/>
    </row>
    <row r="136" spans="1:8" x14ac:dyDescent="0.25">
      <c r="A136" s="125">
        <v>1</v>
      </c>
      <c r="B136" s="148" t="s">
        <v>98</v>
      </c>
      <c r="C136" s="125" t="s">
        <v>14</v>
      </c>
      <c r="D136" s="148" t="s">
        <v>24</v>
      </c>
      <c r="E136" s="148" t="s">
        <v>99</v>
      </c>
      <c r="F136" s="137">
        <v>161.28</v>
      </c>
      <c r="G136" s="129"/>
      <c r="H136" s="129"/>
    </row>
    <row r="137" spans="1:8" x14ac:dyDescent="0.25">
      <c r="A137" s="125">
        <v>2</v>
      </c>
      <c r="B137" s="151" t="s">
        <v>100</v>
      </c>
      <c r="C137" s="161" t="s">
        <v>32</v>
      </c>
      <c r="D137" s="151" t="s">
        <v>561</v>
      </c>
      <c r="E137" s="151" t="s">
        <v>102</v>
      </c>
      <c r="F137" s="159">
        <v>157.38</v>
      </c>
      <c r="G137" s="127"/>
      <c r="H137" s="129"/>
    </row>
    <row r="138" spans="1:8" s="146" customFormat="1" x14ac:dyDescent="0.25">
      <c r="A138" s="125">
        <v>3</v>
      </c>
      <c r="B138" s="151" t="s">
        <v>641</v>
      </c>
      <c r="C138" s="161" t="s">
        <v>32</v>
      </c>
      <c r="D138" s="151" t="s">
        <v>54</v>
      </c>
      <c r="E138" s="151" t="s">
        <v>104</v>
      </c>
      <c r="F138" s="159">
        <v>154.59</v>
      </c>
      <c r="G138" s="129"/>
      <c r="H138" s="127"/>
    </row>
    <row r="139" spans="1:8" x14ac:dyDescent="0.25">
      <c r="A139" s="125">
        <v>4</v>
      </c>
      <c r="B139" s="68" t="s">
        <v>253</v>
      </c>
      <c r="C139" s="68"/>
      <c r="D139" s="68" t="s">
        <v>167</v>
      </c>
      <c r="E139" s="68" t="s">
        <v>254</v>
      </c>
      <c r="F139" s="168">
        <v>153.91999999999999</v>
      </c>
      <c r="G139" s="129"/>
      <c r="H139" s="129"/>
    </row>
    <row r="140" spans="1:8" x14ac:dyDescent="0.25">
      <c r="A140" s="125">
        <v>5</v>
      </c>
      <c r="B140" s="152" t="s">
        <v>642</v>
      </c>
      <c r="C140" s="131" t="s">
        <v>322</v>
      </c>
      <c r="D140" s="152" t="s">
        <v>54</v>
      </c>
      <c r="E140" s="152" t="s">
        <v>563</v>
      </c>
      <c r="F140" s="139">
        <v>153.16999999999999</v>
      </c>
      <c r="G140" s="129"/>
      <c r="H140" s="129"/>
    </row>
    <row r="141" spans="1:8" x14ac:dyDescent="0.25">
      <c r="A141" s="125">
        <v>6</v>
      </c>
      <c r="B141" s="3" t="s">
        <v>674</v>
      </c>
      <c r="C141" s="170" t="s">
        <v>32</v>
      </c>
      <c r="D141" s="3" t="s">
        <v>260</v>
      </c>
      <c r="E141" s="3" t="s">
        <v>675</v>
      </c>
      <c r="F141" s="167">
        <v>152.76</v>
      </c>
      <c r="G141" s="129"/>
      <c r="H141" s="129"/>
    </row>
    <row r="142" spans="1:8" x14ac:dyDescent="0.25">
      <c r="A142" s="125">
        <v>7</v>
      </c>
      <c r="B142" s="148" t="s">
        <v>255</v>
      </c>
      <c r="C142" s="124"/>
      <c r="D142" s="148" t="s">
        <v>199</v>
      </c>
      <c r="E142" s="148" t="s">
        <v>256</v>
      </c>
      <c r="F142" s="137">
        <v>145.66999999999999</v>
      </c>
      <c r="G142" s="129"/>
      <c r="H142" s="129"/>
    </row>
    <row r="143" spans="1:8" s="146" customFormat="1" x14ac:dyDescent="0.25">
      <c r="A143" s="125">
        <v>8</v>
      </c>
      <c r="B143" s="148" t="s">
        <v>105</v>
      </c>
      <c r="C143" s="125" t="s">
        <v>32</v>
      </c>
      <c r="D143" s="149" t="s">
        <v>54</v>
      </c>
      <c r="E143" s="148" t="s">
        <v>58</v>
      </c>
      <c r="F143" s="137">
        <v>145.04</v>
      </c>
      <c r="G143" s="127"/>
      <c r="H143" s="127"/>
    </row>
    <row r="144" spans="1:8" x14ac:dyDescent="0.25">
      <c r="A144" s="125">
        <v>9</v>
      </c>
      <c r="B144" s="148" t="s">
        <v>257</v>
      </c>
      <c r="C144" s="124"/>
      <c r="D144" s="148" t="s">
        <v>72</v>
      </c>
      <c r="E144" s="148" t="s">
        <v>258</v>
      </c>
      <c r="F144" s="137">
        <v>143.31</v>
      </c>
      <c r="G144" s="129"/>
      <c r="H144" s="129"/>
    </row>
    <row r="145" spans="1:8" x14ac:dyDescent="0.25">
      <c r="A145" s="125">
        <v>10</v>
      </c>
      <c r="B145" s="148" t="s">
        <v>106</v>
      </c>
      <c r="C145" s="125"/>
      <c r="D145" s="148" t="s">
        <v>18</v>
      </c>
      <c r="E145" s="148" t="s">
        <v>107</v>
      </c>
      <c r="F145" s="137">
        <v>143.19</v>
      </c>
      <c r="G145" s="129"/>
      <c r="H145" s="129"/>
    </row>
    <row r="146" spans="1:8" s="171" customFormat="1" x14ac:dyDescent="0.25">
      <c r="A146" s="125">
        <v>11</v>
      </c>
      <c r="B146" s="152" t="s">
        <v>643</v>
      </c>
      <c r="C146" s="131" t="s">
        <v>322</v>
      </c>
      <c r="D146" s="152" t="s">
        <v>376</v>
      </c>
      <c r="E146" s="152" t="s">
        <v>408</v>
      </c>
      <c r="F146" s="139">
        <v>137.97</v>
      </c>
      <c r="G146" s="127"/>
      <c r="H146" s="127"/>
    </row>
    <row r="147" spans="1:8" x14ac:dyDescent="0.25">
      <c r="A147" s="125">
        <v>12</v>
      </c>
      <c r="B147" s="148" t="s">
        <v>108</v>
      </c>
      <c r="C147" s="125"/>
      <c r="D147" s="148" t="s">
        <v>11</v>
      </c>
      <c r="E147" s="148" t="s">
        <v>109</v>
      </c>
      <c r="F147" s="137">
        <v>135.03</v>
      </c>
      <c r="G147" s="129"/>
      <c r="H147" s="129"/>
    </row>
    <row r="148" spans="1:8" x14ac:dyDescent="0.25">
      <c r="A148" s="386" t="s">
        <v>110</v>
      </c>
      <c r="B148" s="387"/>
      <c r="C148" s="387"/>
      <c r="D148" s="387"/>
      <c r="E148" s="387"/>
      <c r="F148" s="387"/>
      <c r="G148" s="387"/>
      <c r="H148" s="388"/>
    </row>
    <row r="149" spans="1:8" x14ac:dyDescent="0.25">
      <c r="A149" s="125">
        <v>1</v>
      </c>
      <c r="B149" s="150" t="s">
        <v>259</v>
      </c>
      <c r="C149" s="127" t="s">
        <v>32</v>
      </c>
      <c r="D149" s="150" t="s">
        <v>260</v>
      </c>
      <c r="E149" s="150" t="s">
        <v>261</v>
      </c>
      <c r="F149" s="155">
        <v>148.65</v>
      </c>
      <c r="G149" s="155">
        <v>18</v>
      </c>
      <c r="H149" s="127">
        <f t="shared" ref="H149:H161" si="2">SUM(F149:G149)</f>
        <v>166.65</v>
      </c>
    </row>
    <row r="150" spans="1:8" s="146" customFormat="1" x14ac:dyDescent="0.25">
      <c r="A150" s="125">
        <v>2</v>
      </c>
      <c r="B150" s="150" t="s">
        <v>262</v>
      </c>
      <c r="C150" s="127" t="s">
        <v>14</v>
      </c>
      <c r="D150" s="150" t="s">
        <v>167</v>
      </c>
      <c r="E150" s="150" t="s">
        <v>263</v>
      </c>
      <c r="F150" s="155">
        <v>148.6</v>
      </c>
      <c r="G150" s="155">
        <v>18</v>
      </c>
      <c r="H150" s="127">
        <f t="shared" si="2"/>
        <v>166.6</v>
      </c>
    </row>
    <row r="151" spans="1:8" x14ac:dyDescent="0.25">
      <c r="A151" s="125">
        <v>3</v>
      </c>
      <c r="B151" s="12" t="s">
        <v>264</v>
      </c>
      <c r="C151" s="12" t="s">
        <v>14</v>
      </c>
      <c r="D151" s="12" t="s">
        <v>167</v>
      </c>
      <c r="E151" s="12" t="s">
        <v>265</v>
      </c>
      <c r="F151" s="168">
        <v>148.52000000000001</v>
      </c>
      <c r="G151" s="168">
        <v>18</v>
      </c>
      <c r="H151" s="172">
        <f t="shared" si="2"/>
        <v>166.52</v>
      </c>
    </row>
    <row r="152" spans="1:8" x14ac:dyDescent="0.25">
      <c r="A152" s="125">
        <v>4</v>
      </c>
      <c r="B152" s="151" t="s">
        <v>645</v>
      </c>
      <c r="C152" s="161" t="s">
        <v>112</v>
      </c>
      <c r="D152" s="151" t="s">
        <v>113</v>
      </c>
      <c r="E152" s="151" t="s">
        <v>114</v>
      </c>
      <c r="F152" s="159">
        <v>148.22999999999999</v>
      </c>
      <c r="G152" s="158">
        <v>18</v>
      </c>
      <c r="H152" s="158">
        <f t="shared" si="2"/>
        <v>166.23</v>
      </c>
    </row>
    <row r="153" spans="1:8" x14ac:dyDescent="0.25">
      <c r="A153" s="125">
        <v>5</v>
      </c>
      <c r="B153" s="148" t="s">
        <v>521</v>
      </c>
      <c r="C153" s="124"/>
      <c r="D153" s="148" t="s">
        <v>260</v>
      </c>
      <c r="E153" s="148" t="s">
        <v>522</v>
      </c>
      <c r="F153" s="137">
        <v>147</v>
      </c>
      <c r="G153" s="137">
        <v>18</v>
      </c>
      <c r="H153" s="125">
        <f t="shared" si="2"/>
        <v>165</v>
      </c>
    </row>
    <row r="154" spans="1:8" x14ac:dyDescent="0.25">
      <c r="A154" s="125">
        <v>6</v>
      </c>
      <c r="B154" s="152" t="s">
        <v>646</v>
      </c>
      <c r="C154" s="131" t="s">
        <v>380</v>
      </c>
      <c r="D154" s="152" t="s">
        <v>57</v>
      </c>
      <c r="E154" s="152" t="s">
        <v>411</v>
      </c>
      <c r="F154" s="139">
        <v>146.37</v>
      </c>
      <c r="G154" s="126">
        <v>18</v>
      </c>
      <c r="H154" s="126">
        <f t="shared" si="2"/>
        <v>164.37</v>
      </c>
    </row>
    <row r="155" spans="1:8" s="146" customFormat="1" x14ac:dyDescent="0.25">
      <c r="A155" s="125">
        <v>7</v>
      </c>
      <c r="B155" s="148" t="s">
        <v>523</v>
      </c>
      <c r="C155" s="125" t="s">
        <v>524</v>
      </c>
      <c r="D155" s="148" t="s">
        <v>241</v>
      </c>
      <c r="E155" s="148" t="s">
        <v>525</v>
      </c>
      <c r="F155" s="137">
        <v>144.88</v>
      </c>
      <c r="G155" s="137">
        <v>18</v>
      </c>
      <c r="H155" s="125">
        <f t="shared" si="2"/>
        <v>162.88</v>
      </c>
    </row>
    <row r="156" spans="1:8" x14ac:dyDescent="0.25">
      <c r="A156" s="125">
        <v>8</v>
      </c>
      <c r="B156" s="148" t="s">
        <v>115</v>
      </c>
      <c r="C156" s="125" t="s">
        <v>116</v>
      </c>
      <c r="D156" s="148" t="s">
        <v>117</v>
      </c>
      <c r="E156" s="148" t="s">
        <v>118</v>
      </c>
      <c r="F156" s="137">
        <v>143.71</v>
      </c>
      <c r="G156" s="137">
        <v>16</v>
      </c>
      <c r="H156" s="125">
        <f t="shared" si="2"/>
        <v>159.71</v>
      </c>
    </row>
    <row r="157" spans="1:8" x14ac:dyDescent="0.25">
      <c r="A157" s="125">
        <v>9</v>
      </c>
      <c r="B157" s="149" t="s">
        <v>647</v>
      </c>
      <c r="C157" s="124" t="s">
        <v>322</v>
      </c>
      <c r="D157" s="149" t="s">
        <v>159</v>
      </c>
      <c r="E157" s="152" t="s">
        <v>414</v>
      </c>
      <c r="F157" s="139">
        <v>138.96</v>
      </c>
      <c r="G157" s="126">
        <v>18</v>
      </c>
      <c r="H157" s="126">
        <f t="shared" si="2"/>
        <v>156.96</v>
      </c>
    </row>
    <row r="158" spans="1:8" s="146" customFormat="1" x14ac:dyDescent="0.25">
      <c r="A158" s="125">
        <v>10</v>
      </c>
      <c r="B158" s="151" t="s">
        <v>119</v>
      </c>
      <c r="C158" s="161" t="s">
        <v>322</v>
      </c>
      <c r="D158" s="151" t="s">
        <v>54</v>
      </c>
      <c r="E158" s="151" t="s">
        <v>120</v>
      </c>
      <c r="F158" s="155">
        <v>137.47</v>
      </c>
      <c r="G158" s="158">
        <v>15</v>
      </c>
      <c r="H158" s="158">
        <f t="shared" si="2"/>
        <v>152.47</v>
      </c>
    </row>
    <row r="159" spans="1:8" x14ac:dyDescent="0.25">
      <c r="A159" s="125">
        <v>11</v>
      </c>
      <c r="B159" s="149" t="s">
        <v>565</v>
      </c>
      <c r="C159" s="124" t="s">
        <v>322</v>
      </c>
      <c r="D159" s="149" t="s">
        <v>54</v>
      </c>
      <c r="E159" s="149" t="s">
        <v>217</v>
      </c>
      <c r="F159" s="139">
        <v>136.30000000000001</v>
      </c>
      <c r="G159" s="126">
        <v>13</v>
      </c>
      <c r="H159" s="126">
        <f t="shared" si="2"/>
        <v>149.30000000000001</v>
      </c>
    </row>
    <row r="160" spans="1:8" x14ac:dyDescent="0.25">
      <c r="A160" s="125">
        <v>12</v>
      </c>
      <c r="B160" s="148" t="s">
        <v>526</v>
      </c>
      <c r="C160" s="124"/>
      <c r="D160" s="148" t="s">
        <v>508</v>
      </c>
      <c r="E160" s="148" t="s">
        <v>527</v>
      </c>
      <c r="F160" s="137">
        <v>132.4</v>
      </c>
      <c r="G160" s="137">
        <v>16</v>
      </c>
      <c r="H160" s="125">
        <f t="shared" si="2"/>
        <v>148.4</v>
      </c>
    </row>
    <row r="161" spans="1:8" x14ac:dyDescent="0.25">
      <c r="A161" s="125">
        <v>13</v>
      </c>
      <c r="B161" s="148" t="s">
        <v>266</v>
      </c>
      <c r="C161" s="124"/>
      <c r="D161" s="148" t="s">
        <v>194</v>
      </c>
      <c r="E161" s="148" t="s">
        <v>83</v>
      </c>
      <c r="F161" s="137">
        <v>131.38999999999999</v>
      </c>
      <c r="G161" s="137">
        <v>11</v>
      </c>
      <c r="H161" s="125">
        <f t="shared" si="2"/>
        <v>142.38999999999999</v>
      </c>
    </row>
    <row r="162" spans="1:8" x14ac:dyDescent="0.25">
      <c r="A162" s="386" t="s">
        <v>121</v>
      </c>
      <c r="B162" s="387"/>
      <c r="C162" s="387"/>
      <c r="D162" s="387"/>
      <c r="E162" s="387"/>
      <c r="F162" s="387"/>
      <c r="G162" s="387"/>
      <c r="H162" s="388"/>
    </row>
    <row r="163" spans="1:8" x14ac:dyDescent="0.25">
      <c r="A163" s="125">
        <v>1</v>
      </c>
      <c r="B163" s="152" t="s">
        <v>59</v>
      </c>
      <c r="C163" s="124" t="s">
        <v>14</v>
      </c>
      <c r="D163" s="149" t="s">
        <v>15</v>
      </c>
      <c r="E163" s="152" t="s">
        <v>416</v>
      </c>
      <c r="F163" s="138">
        <v>165.22</v>
      </c>
      <c r="G163" s="129"/>
      <c r="H163" s="129"/>
    </row>
    <row r="164" spans="1:8" s="146" customFormat="1" x14ac:dyDescent="0.25">
      <c r="A164" s="125">
        <v>2</v>
      </c>
      <c r="B164" s="150" t="s">
        <v>122</v>
      </c>
      <c r="C164" s="127"/>
      <c r="D164" s="150" t="s">
        <v>123</v>
      </c>
      <c r="E164" s="150" t="s">
        <v>124</v>
      </c>
      <c r="F164" s="127">
        <v>157.16</v>
      </c>
      <c r="G164" s="127"/>
      <c r="H164" s="127"/>
    </row>
    <row r="165" spans="1:8" x14ac:dyDescent="0.25">
      <c r="A165" s="125">
        <v>3</v>
      </c>
      <c r="B165" s="153" t="s">
        <v>566</v>
      </c>
      <c r="C165" s="130" t="s">
        <v>14</v>
      </c>
      <c r="D165" s="149" t="s">
        <v>54</v>
      </c>
      <c r="E165" s="153" t="s">
        <v>567</v>
      </c>
      <c r="F165" s="139">
        <v>155.27000000000001</v>
      </c>
      <c r="G165" s="129"/>
      <c r="H165" s="129"/>
    </row>
    <row r="166" spans="1:8" x14ac:dyDescent="0.25">
      <c r="A166" s="125">
        <v>4</v>
      </c>
      <c r="B166" s="148" t="s">
        <v>267</v>
      </c>
      <c r="C166" s="124"/>
      <c r="D166" s="148" t="s">
        <v>199</v>
      </c>
      <c r="E166" s="148" t="s">
        <v>268</v>
      </c>
      <c r="F166" s="125">
        <v>154.69</v>
      </c>
      <c r="G166" s="129"/>
      <c r="H166" s="129"/>
    </row>
    <row r="167" spans="1:8" x14ac:dyDescent="0.25">
      <c r="A167" s="125">
        <v>5</v>
      </c>
      <c r="B167" s="150" t="s">
        <v>125</v>
      </c>
      <c r="C167" s="127" t="s">
        <v>14</v>
      </c>
      <c r="D167" s="150" t="s">
        <v>18</v>
      </c>
      <c r="E167" s="150" t="s">
        <v>126</v>
      </c>
      <c r="F167" s="127">
        <v>154</v>
      </c>
      <c r="G167" s="127"/>
      <c r="H167" s="129"/>
    </row>
    <row r="168" spans="1:8" x14ac:dyDescent="0.25">
      <c r="A168" s="125">
        <v>6</v>
      </c>
      <c r="B168" s="148" t="s">
        <v>269</v>
      </c>
      <c r="C168" s="127" t="s">
        <v>72</v>
      </c>
      <c r="D168" s="148" t="s">
        <v>270</v>
      </c>
      <c r="E168" s="148" t="s">
        <v>271</v>
      </c>
      <c r="F168" s="125">
        <v>152.80000000000001</v>
      </c>
      <c r="G168" s="129"/>
      <c r="H168" s="129"/>
    </row>
    <row r="169" spans="1:8" x14ac:dyDescent="0.25">
      <c r="A169" s="125">
        <v>7</v>
      </c>
      <c r="B169" s="149" t="s">
        <v>648</v>
      </c>
      <c r="C169" s="124" t="s">
        <v>322</v>
      </c>
      <c r="D169" s="149" t="s">
        <v>420</v>
      </c>
      <c r="E169" s="152" t="s">
        <v>421</v>
      </c>
      <c r="F169" s="138">
        <v>151.96</v>
      </c>
      <c r="G169" s="129"/>
      <c r="H169" s="129"/>
    </row>
    <row r="170" spans="1:8" s="146" customFormat="1" x14ac:dyDescent="0.25">
      <c r="A170" s="125">
        <v>8</v>
      </c>
      <c r="B170" s="148" t="s">
        <v>272</v>
      </c>
      <c r="C170" s="127" t="s">
        <v>72</v>
      </c>
      <c r="D170" s="148" t="s">
        <v>270</v>
      </c>
      <c r="E170" s="148" t="s">
        <v>273</v>
      </c>
      <c r="F170" s="125">
        <v>146.78</v>
      </c>
      <c r="G170" s="129"/>
      <c r="H170" s="127"/>
    </row>
    <row r="171" spans="1:8" x14ac:dyDescent="0.25">
      <c r="A171" s="125">
        <v>9</v>
      </c>
      <c r="B171" s="148" t="s">
        <v>274</v>
      </c>
      <c r="C171" s="124"/>
      <c r="D171" s="148" t="s">
        <v>194</v>
      </c>
      <c r="E171" s="148" t="s">
        <v>83</v>
      </c>
      <c r="F171" s="125">
        <v>145.47999999999999</v>
      </c>
      <c r="G171" s="129"/>
      <c r="H171" s="129"/>
    </row>
    <row r="172" spans="1:8" x14ac:dyDescent="0.25">
      <c r="A172" s="125">
        <v>10</v>
      </c>
      <c r="B172" s="148" t="s">
        <v>127</v>
      </c>
      <c r="C172" s="124"/>
      <c r="D172" s="148" t="s">
        <v>128</v>
      </c>
      <c r="E172" s="148" t="s">
        <v>129</v>
      </c>
      <c r="F172" s="125">
        <v>139.27000000000001</v>
      </c>
      <c r="G172" s="129"/>
      <c r="H172" s="129"/>
    </row>
    <row r="173" spans="1:8" x14ac:dyDescent="0.25">
      <c r="A173" s="386" t="s">
        <v>130</v>
      </c>
      <c r="B173" s="387"/>
      <c r="C173" s="387"/>
      <c r="D173" s="387"/>
      <c r="E173" s="387"/>
      <c r="F173" s="387"/>
      <c r="G173" s="387"/>
      <c r="H173" s="388"/>
    </row>
    <row r="174" spans="1:8" x14ac:dyDescent="0.25">
      <c r="A174" s="125">
        <v>1</v>
      </c>
      <c r="B174" s="151" t="s">
        <v>649</v>
      </c>
      <c r="C174" s="161" t="s">
        <v>322</v>
      </c>
      <c r="D174" s="151" t="s">
        <v>132</v>
      </c>
      <c r="E174" s="151" t="s">
        <v>102</v>
      </c>
      <c r="F174" s="154">
        <v>152.88</v>
      </c>
      <c r="G174" s="158">
        <v>41</v>
      </c>
      <c r="H174" s="158">
        <f t="shared" ref="H174:H184" si="3">SUM(F174:G174)</f>
        <v>193.88</v>
      </c>
    </row>
    <row r="175" spans="1:8" s="146" customFormat="1" x14ac:dyDescent="0.25">
      <c r="A175" s="125">
        <v>2</v>
      </c>
      <c r="B175" s="148" t="s">
        <v>277</v>
      </c>
      <c r="C175" s="125" t="s">
        <v>278</v>
      </c>
      <c r="D175" s="148" t="s">
        <v>167</v>
      </c>
      <c r="E175" s="148" t="s">
        <v>279</v>
      </c>
      <c r="F175" s="125">
        <v>143.01</v>
      </c>
      <c r="G175" s="137">
        <v>43</v>
      </c>
      <c r="H175" s="125">
        <f t="shared" si="3"/>
        <v>186.01</v>
      </c>
    </row>
    <row r="176" spans="1:8" x14ac:dyDescent="0.25">
      <c r="A176" s="125">
        <v>3</v>
      </c>
      <c r="B176" s="148" t="s">
        <v>280</v>
      </c>
      <c r="C176" s="125" t="s">
        <v>32</v>
      </c>
      <c r="D176" s="148" t="s">
        <v>281</v>
      </c>
      <c r="E176" s="148" t="s">
        <v>229</v>
      </c>
      <c r="F176" s="125">
        <v>149.38999999999999</v>
      </c>
      <c r="G176" s="137">
        <v>27</v>
      </c>
      <c r="H176" s="125">
        <f t="shared" si="3"/>
        <v>176.39</v>
      </c>
    </row>
    <row r="177" spans="1:8" x14ac:dyDescent="0.25">
      <c r="A177" s="125">
        <v>4</v>
      </c>
      <c r="B177" s="148" t="s">
        <v>528</v>
      </c>
      <c r="C177" s="125" t="s">
        <v>72</v>
      </c>
      <c r="D177" s="148" t="s">
        <v>477</v>
      </c>
      <c r="E177" s="148" t="s">
        <v>529</v>
      </c>
      <c r="F177" s="125">
        <v>134.91</v>
      </c>
      <c r="G177" s="137">
        <v>41</v>
      </c>
      <c r="H177" s="125">
        <f t="shared" si="3"/>
        <v>175.91</v>
      </c>
    </row>
    <row r="178" spans="1:8" x14ac:dyDescent="0.25">
      <c r="A178" s="125">
        <v>5</v>
      </c>
      <c r="B178" s="148" t="s">
        <v>282</v>
      </c>
      <c r="C178" s="125"/>
      <c r="D178" s="148" t="s">
        <v>194</v>
      </c>
      <c r="E178" s="148" t="s">
        <v>102</v>
      </c>
      <c r="F178" s="125">
        <v>148.16</v>
      </c>
      <c r="G178" s="137">
        <v>27</v>
      </c>
      <c r="H178" s="125">
        <f t="shared" si="3"/>
        <v>175.16</v>
      </c>
    </row>
    <row r="179" spans="1:8" x14ac:dyDescent="0.25">
      <c r="A179" s="125">
        <v>6</v>
      </c>
      <c r="B179" s="152" t="s">
        <v>650</v>
      </c>
      <c r="C179" s="131" t="s">
        <v>32</v>
      </c>
      <c r="D179" s="149" t="s">
        <v>54</v>
      </c>
      <c r="E179" s="152" t="s">
        <v>569</v>
      </c>
      <c r="F179" s="140">
        <v>141.49</v>
      </c>
      <c r="G179" s="126">
        <v>32</v>
      </c>
      <c r="H179" s="126">
        <f t="shared" si="3"/>
        <v>173.49</v>
      </c>
    </row>
    <row r="180" spans="1:8" x14ac:dyDescent="0.25">
      <c r="A180" s="125">
        <v>7</v>
      </c>
      <c r="B180" s="148" t="s">
        <v>134</v>
      </c>
      <c r="C180" s="125"/>
      <c r="D180" s="148" t="s">
        <v>18</v>
      </c>
      <c r="E180" s="148" t="s">
        <v>135</v>
      </c>
      <c r="F180" s="125">
        <v>140.72999999999999</v>
      </c>
      <c r="G180" s="137">
        <v>25</v>
      </c>
      <c r="H180" s="125">
        <f t="shared" si="3"/>
        <v>165.73</v>
      </c>
    </row>
    <row r="181" spans="1:8" x14ac:dyDescent="0.25">
      <c r="A181" s="125">
        <v>8</v>
      </c>
      <c r="B181" s="151" t="s">
        <v>651</v>
      </c>
      <c r="C181" s="161" t="s">
        <v>322</v>
      </c>
      <c r="D181" s="151" t="s">
        <v>69</v>
      </c>
      <c r="E181" s="151" t="s">
        <v>114</v>
      </c>
      <c r="F181" s="154">
        <v>137.69</v>
      </c>
      <c r="G181" s="158">
        <v>28</v>
      </c>
      <c r="H181" s="158">
        <f t="shared" si="3"/>
        <v>165.69</v>
      </c>
    </row>
    <row r="182" spans="1:8" s="146" customFormat="1" x14ac:dyDescent="0.25">
      <c r="A182" s="125">
        <v>9</v>
      </c>
      <c r="B182" s="3" t="s">
        <v>676</v>
      </c>
      <c r="C182" s="3" t="s">
        <v>664</v>
      </c>
      <c r="D182" s="3" t="s">
        <v>194</v>
      </c>
      <c r="E182" s="3" t="s">
        <v>102</v>
      </c>
      <c r="F182" s="170">
        <v>139.72</v>
      </c>
      <c r="G182" s="167">
        <v>25</v>
      </c>
      <c r="H182" s="170">
        <f t="shared" si="3"/>
        <v>164.72</v>
      </c>
    </row>
    <row r="183" spans="1:8" s="146" customFormat="1" x14ac:dyDescent="0.25">
      <c r="A183" s="125">
        <v>10</v>
      </c>
      <c r="B183" s="148" t="s">
        <v>283</v>
      </c>
      <c r="C183" s="125"/>
      <c r="D183" s="148" t="s">
        <v>284</v>
      </c>
      <c r="E183" s="148" t="s">
        <v>285</v>
      </c>
      <c r="F183" s="125">
        <v>135.66999999999999</v>
      </c>
      <c r="G183" s="137">
        <v>27</v>
      </c>
      <c r="H183" s="125">
        <f t="shared" si="3"/>
        <v>162.66999999999999</v>
      </c>
    </row>
    <row r="184" spans="1:8" x14ac:dyDescent="0.25">
      <c r="A184" s="125">
        <v>11</v>
      </c>
      <c r="B184" s="152" t="s">
        <v>652</v>
      </c>
      <c r="C184" s="124" t="s">
        <v>322</v>
      </c>
      <c r="D184" s="149" t="s">
        <v>571</v>
      </c>
      <c r="E184" s="152" t="s">
        <v>254</v>
      </c>
      <c r="F184" s="140">
        <v>134.27000000000001</v>
      </c>
      <c r="G184" s="126">
        <v>28</v>
      </c>
      <c r="H184" s="126">
        <f t="shared" si="3"/>
        <v>162.27000000000001</v>
      </c>
    </row>
    <row r="185" spans="1:8" x14ac:dyDescent="0.25">
      <c r="A185" s="386" t="s">
        <v>137</v>
      </c>
      <c r="B185" s="387"/>
      <c r="C185" s="387"/>
      <c r="D185" s="387"/>
      <c r="E185" s="387"/>
      <c r="F185" s="387"/>
      <c r="G185" s="387"/>
      <c r="H185" s="388"/>
    </row>
    <row r="186" spans="1:8" x14ac:dyDescent="0.25">
      <c r="A186" s="125">
        <v>1</v>
      </c>
      <c r="B186" s="152" t="s">
        <v>653</v>
      </c>
      <c r="C186" s="131" t="s">
        <v>573</v>
      </c>
      <c r="D186" s="149" t="s">
        <v>574</v>
      </c>
      <c r="E186" s="152" t="s">
        <v>575</v>
      </c>
      <c r="F186" s="138">
        <v>160.08000000000001</v>
      </c>
      <c r="G186" s="126">
        <v>10</v>
      </c>
      <c r="H186" s="126">
        <f t="shared" ref="H186:H206" si="4">SUM(F186:G186)</f>
        <v>170.08</v>
      </c>
    </row>
    <row r="187" spans="1:8" x14ac:dyDescent="0.25">
      <c r="A187" s="125">
        <v>2</v>
      </c>
      <c r="B187" s="151" t="s">
        <v>654</v>
      </c>
      <c r="C187" s="161" t="s">
        <v>14</v>
      </c>
      <c r="D187" s="151" t="s">
        <v>142</v>
      </c>
      <c r="E187" s="151" t="s">
        <v>428</v>
      </c>
      <c r="F187" s="154">
        <v>159.99</v>
      </c>
      <c r="G187" s="154">
        <v>10</v>
      </c>
      <c r="H187" s="158">
        <f t="shared" si="4"/>
        <v>169.99</v>
      </c>
    </row>
    <row r="188" spans="1:8" x14ac:dyDescent="0.25">
      <c r="A188" s="125">
        <v>3</v>
      </c>
      <c r="B188" s="150" t="s">
        <v>138</v>
      </c>
      <c r="C188" s="127" t="s">
        <v>14</v>
      </c>
      <c r="D188" s="150" t="s">
        <v>139</v>
      </c>
      <c r="E188" s="150" t="s">
        <v>140</v>
      </c>
      <c r="F188" s="155">
        <v>160.12</v>
      </c>
      <c r="G188" s="155">
        <v>8</v>
      </c>
      <c r="H188" s="127">
        <f t="shared" si="4"/>
        <v>168.12</v>
      </c>
    </row>
    <row r="189" spans="1:8" x14ac:dyDescent="0.25">
      <c r="A189" s="125">
        <v>4</v>
      </c>
      <c r="B189" s="148" t="s">
        <v>286</v>
      </c>
      <c r="C189" s="125"/>
      <c r="D189" s="148" t="s">
        <v>167</v>
      </c>
      <c r="E189" s="148" t="s">
        <v>287</v>
      </c>
      <c r="F189" s="137">
        <v>158.81</v>
      </c>
      <c r="G189" s="137">
        <v>8</v>
      </c>
      <c r="H189" s="125">
        <f t="shared" si="4"/>
        <v>166.81</v>
      </c>
    </row>
    <row r="190" spans="1:8" x14ac:dyDescent="0.25">
      <c r="A190" s="125">
        <v>5</v>
      </c>
      <c r="B190" s="151" t="s">
        <v>423</v>
      </c>
      <c r="C190" s="161" t="s">
        <v>380</v>
      </c>
      <c r="D190" s="151" t="s">
        <v>69</v>
      </c>
      <c r="E190" s="151" t="s">
        <v>249</v>
      </c>
      <c r="F190" s="156">
        <v>157.59</v>
      </c>
      <c r="G190" s="158">
        <v>9</v>
      </c>
      <c r="H190" s="158">
        <f t="shared" si="4"/>
        <v>166.59</v>
      </c>
    </row>
    <row r="191" spans="1:8" x14ac:dyDescent="0.25">
      <c r="A191" s="125">
        <v>6</v>
      </c>
      <c r="B191" s="3" t="s">
        <v>677</v>
      </c>
      <c r="C191" s="3" t="s">
        <v>678</v>
      </c>
      <c r="D191" s="3" t="s">
        <v>167</v>
      </c>
      <c r="E191" s="3" t="s">
        <v>679</v>
      </c>
      <c r="F191" s="167">
        <v>155.19</v>
      </c>
      <c r="G191" s="167">
        <v>10</v>
      </c>
      <c r="H191" s="170">
        <f t="shared" si="4"/>
        <v>165.19</v>
      </c>
    </row>
    <row r="192" spans="1:8" x14ac:dyDescent="0.25">
      <c r="A192" s="125">
        <v>7</v>
      </c>
      <c r="B192" s="153" t="s">
        <v>656</v>
      </c>
      <c r="C192" s="125" t="s">
        <v>322</v>
      </c>
      <c r="D192" s="153" t="s">
        <v>18</v>
      </c>
      <c r="E192" s="148" t="s">
        <v>431</v>
      </c>
      <c r="F192" s="138">
        <v>155.16</v>
      </c>
      <c r="G192" s="126">
        <v>8</v>
      </c>
      <c r="H192" s="126">
        <f t="shared" si="4"/>
        <v>163.16</v>
      </c>
    </row>
    <row r="193" spans="1:8" s="146" customFormat="1" x14ac:dyDescent="0.25">
      <c r="A193" s="125">
        <v>8</v>
      </c>
      <c r="B193" s="148" t="s">
        <v>530</v>
      </c>
      <c r="C193" s="125" t="s">
        <v>72</v>
      </c>
      <c r="D193" s="148" t="s">
        <v>241</v>
      </c>
      <c r="E193" s="148" t="s">
        <v>500</v>
      </c>
      <c r="F193" s="137">
        <v>152.33000000000001</v>
      </c>
      <c r="G193" s="137">
        <v>9</v>
      </c>
      <c r="H193" s="125">
        <f t="shared" si="4"/>
        <v>161.33000000000001</v>
      </c>
    </row>
    <row r="194" spans="1:8" x14ac:dyDescent="0.25">
      <c r="A194" s="125">
        <v>9</v>
      </c>
      <c r="B194" s="151" t="s">
        <v>655</v>
      </c>
      <c r="C194" s="161" t="s">
        <v>14</v>
      </c>
      <c r="D194" s="151" t="s">
        <v>357</v>
      </c>
      <c r="E194" s="151" t="s">
        <v>433</v>
      </c>
      <c r="F194" s="156">
        <v>153.15</v>
      </c>
      <c r="G194" s="158">
        <v>8</v>
      </c>
      <c r="H194" s="158">
        <f t="shared" si="4"/>
        <v>161.15</v>
      </c>
    </row>
    <row r="195" spans="1:8" s="146" customFormat="1" x14ac:dyDescent="0.25">
      <c r="A195" s="125">
        <v>10</v>
      </c>
      <c r="B195" s="148" t="s">
        <v>531</v>
      </c>
      <c r="C195" s="125"/>
      <c r="D195" s="148" t="s">
        <v>241</v>
      </c>
      <c r="E195" s="148" t="s">
        <v>532</v>
      </c>
      <c r="F195" s="137">
        <v>151.12</v>
      </c>
      <c r="G195" s="137">
        <v>10</v>
      </c>
      <c r="H195" s="125">
        <f t="shared" si="4"/>
        <v>161.12</v>
      </c>
    </row>
    <row r="196" spans="1:8" x14ac:dyDescent="0.25">
      <c r="A196" s="125">
        <v>11</v>
      </c>
      <c r="B196" s="3" t="s">
        <v>680</v>
      </c>
      <c r="C196" s="3"/>
      <c r="D196" s="3" t="s">
        <v>260</v>
      </c>
      <c r="E196" s="3" t="s">
        <v>681</v>
      </c>
      <c r="F196" s="167">
        <v>151.78</v>
      </c>
      <c r="G196" s="167">
        <v>8</v>
      </c>
      <c r="H196" s="170">
        <f t="shared" si="4"/>
        <v>159.78</v>
      </c>
    </row>
    <row r="197" spans="1:8" x14ac:dyDescent="0.25">
      <c r="A197" s="125">
        <v>12</v>
      </c>
      <c r="B197" s="149" t="s">
        <v>578</v>
      </c>
      <c r="C197" s="124" t="s">
        <v>579</v>
      </c>
      <c r="D197" s="149" t="s">
        <v>580</v>
      </c>
      <c r="E197" s="149" t="s">
        <v>408</v>
      </c>
      <c r="F197" s="138">
        <v>150.31</v>
      </c>
      <c r="G197" s="126">
        <v>7</v>
      </c>
      <c r="H197" s="126">
        <f t="shared" si="4"/>
        <v>157.31</v>
      </c>
    </row>
    <row r="198" spans="1:8" x14ac:dyDescent="0.25">
      <c r="A198" s="125">
        <v>13</v>
      </c>
      <c r="B198" s="152" t="s">
        <v>657</v>
      </c>
      <c r="C198" s="131" t="s">
        <v>322</v>
      </c>
      <c r="D198" s="149" t="s">
        <v>580</v>
      </c>
      <c r="E198" s="152" t="s">
        <v>583</v>
      </c>
      <c r="F198" s="138">
        <v>150.47999999999999</v>
      </c>
      <c r="G198" s="126">
        <v>1</v>
      </c>
      <c r="H198" s="126">
        <f t="shared" si="4"/>
        <v>151.47999999999999</v>
      </c>
    </row>
    <row r="199" spans="1:8" x14ac:dyDescent="0.25">
      <c r="A199" s="125">
        <v>14</v>
      </c>
      <c r="B199" s="148" t="s">
        <v>533</v>
      </c>
      <c r="C199" s="125"/>
      <c r="D199" s="148" t="s">
        <v>485</v>
      </c>
      <c r="E199" s="148" t="s">
        <v>534</v>
      </c>
      <c r="F199" s="137">
        <v>145.87</v>
      </c>
      <c r="G199" s="137">
        <v>2</v>
      </c>
      <c r="H199" s="125">
        <f t="shared" si="4"/>
        <v>147.87</v>
      </c>
    </row>
    <row r="200" spans="1:8" x14ac:dyDescent="0.25">
      <c r="A200" s="125">
        <v>15</v>
      </c>
      <c r="B200" s="148" t="s">
        <v>288</v>
      </c>
      <c r="C200" s="125"/>
      <c r="D200" s="148" t="s">
        <v>194</v>
      </c>
      <c r="E200" s="148" t="s">
        <v>254</v>
      </c>
      <c r="F200" s="137">
        <v>138.94999999999999</v>
      </c>
      <c r="G200" s="137">
        <v>8</v>
      </c>
      <c r="H200" s="125">
        <f t="shared" si="4"/>
        <v>146.94999999999999</v>
      </c>
    </row>
    <row r="201" spans="1:8" x14ac:dyDescent="0.25">
      <c r="A201" s="125">
        <v>16</v>
      </c>
      <c r="B201" s="3" t="s">
        <v>682</v>
      </c>
      <c r="C201" s="3"/>
      <c r="D201" s="3" t="s">
        <v>683</v>
      </c>
      <c r="E201" s="3" t="s">
        <v>16</v>
      </c>
      <c r="F201" s="167">
        <v>138.13999999999999</v>
      </c>
      <c r="G201" s="167">
        <v>6</v>
      </c>
      <c r="H201" s="170">
        <f t="shared" si="4"/>
        <v>144.13999999999999</v>
      </c>
    </row>
    <row r="202" spans="1:8" x14ac:dyDescent="0.25">
      <c r="A202" s="125">
        <v>17</v>
      </c>
      <c r="B202" s="148" t="s">
        <v>289</v>
      </c>
      <c r="C202" s="124"/>
      <c r="D202" s="148" t="s">
        <v>194</v>
      </c>
      <c r="E202" s="148" t="s">
        <v>290</v>
      </c>
      <c r="F202" s="137">
        <v>135.37</v>
      </c>
      <c r="G202" s="137">
        <v>7</v>
      </c>
      <c r="H202" s="125">
        <f t="shared" si="4"/>
        <v>142.37</v>
      </c>
    </row>
    <row r="203" spans="1:8" s="146" customFormat="1" x14ac:dyDescent="0.25">
      <c r="A203" s="125">
        <v>18</v>
      </c>
      <c r="B203" s="148" t="s">
        <v>535</v>
      </c>
      <c r="C203" s="161"/>
      <c r="D203" s="148" t="s">
        <v>477</v>
      </c>
      <c r="E203" s="148" t="s">
        <v>536</v>
      </c>
      <c r="F203" s="137">
        <v>136.66999999999999</v>
      </c>
      <c r="G203" s="137">
        <v>3</v>
      </c>
      <c r="H203" s="125">
        <f t="shared" si="4"/>
        <v>139.66999999999999</v>
      </c>
    </row>
    <row r="204" spans="1:8" s="146" customFormat="1" x14ac:dyDescent="0.25">
      <c r="A204" s="125">
        <v>19</v>
      </c>
      <c r="B204" s="148" t="s">
        <v>291</v>
      </c>
      <c r="C204" s="125"/>
      <c r="D204" s="148" t="s">
        <v>194</v>
      </c>
      <c r="E204" s="148" t="s">
        <v>292</v>
      </c>
      <c r="F204" s="137">
        <v>130</v>
      </c>
      <c r="G204" s="137">
        <v>8</v>
      </c>
      <c r="H204" s="125">
        <f t="shared" si="4"/>
        <v>138</v>
      </c>
    </row>
    <row r="205" spans="1:8" s="146" customFormat="1" x14ac:dyDescent="0.25">
      <c r="A205" s="125">
        <v>20</v>
      </c>
      <c r="B205" s="148" t="s">
        <v>293</v>
      </c>
      <c r="C205" s="161"/>
      <c r="D205" s="148" t="s">
        <v>294</v>
      </c>
      <c r="E205" s="148" t="s">
        <v>83</v>
      </c>
      <c r="F205" s="137">
        <v>129.46</v>
      </c>
      <c r="G205" s="137">
        <v>6</v>
      </c>
      <c r="H205" s="125">
        <f t="shared" si="4"/>
        <v>135.46</v>
      </c>
    </row>
    <row r="206" spans="1:8" s="146" customFormat="1" x14ac:dyDescent="0.25">
      <c r="A206" s="125">
        <v>21</v>
      </c>
      <c r="B206" s="148" t="s">
        <v>537</v>
      </c>
      <c r="C206" s="161"/>
      <c r="D206" s="148" t="s">
        <v>241</v>
      </c>
      <c r="E206" s="148" t="s">
        <v>500</v>
      </c>
      <c r="F206" s="137">
        <v>128.44999999999999</v>
      </c>
      <c r="G206" s="137">
        <v>1</v>
      </c>
      <c r="H206" s="125">
        <f t="shared" si="4"/>
        <v>129.44999999999999</v>
      </c>
    </row>
    <row r="207" spans="1:8" x14ac:dyDescent="0.25">
      <c r="A207" s="386" t="s">
        <v>144</v>
      </c>
      <c r="B207" s="387"/>
      <c r="C207" s="387"/>
      <c r="D207" s="387"/>
      <c r="E207" s="387"/>
      <c r="F207" s="387"/>
      <c r="G207" s="387"/>
      <c r="H207" s="388"/>
    </row>
    <row r="208" spans="1:8" x14ac:dyDescent="0.25">
      <c r="A208" s="125">
        <v>1</v>
      </c>
      <c r="B208" s="148" t="s">
        <v>239</v>
      </c>
      <c r="C208" s="125" t="s">
        <v>240</v>
      </c>
      <c r="D208" s="148" t="s">
        <v>241</v>
      </c>
      <c r="E208" s="148" t="s">
        <v>102</v>
      </c>
      <c r="F208" s="137">
        <v>125.18</v>
      </c>
      <c r="G208" s="137">
        <v>10</v>
      </c>
      <c r="H208" s="125">
        <f t="shared" ref="H208:H235" si="5">SUM(F208:G208)</f>
        <v>135.18</v>
      </c>
    </row>
    <row r="209" spans="1:8" x14ac:dyDescent="0.25">
      <c r="A209" s="125">
        <v>2</v>
      </c>
      <c r="B209" s="151" t="s">
        <v>655</v>
      </c>
      <c r="C209" s="161" t="s">
        <v>14</v>
      </c>
      <c r="D209" s="151" t="s">
        <v>357</v>
      </c>
      <c r="E209" s="151" t="s">
        <v>433</v>
      </c>
      <c r="F209" s="156">
        <v>124.19</v>
      </c>
      <c r="G209" s="158">
        <v>10</v>
      </c>
      <c r="H209" s="158">
        <f t="shared" si="5"/>
        <v>134.19</v>
      </c>
    </row>
    <row r="210" spans="1:8" s="146" customFormat="1" x14ac:dyDescent="0.25">
      <c r="A210" s="125">
        <v>3</v>
      </c>
      <c r="B210" s="152" t="s">
        <v>424</v>
      </c>
      <c r="C210" s="131" t="s">
        <v>322</v>
      </c>
      <c r="D210" s="149" t="s">
        <v>132</v>
      </c>
      <c r="E210" s="152" t="s">
        <v>102</v>
      </c>
      <c r="F210" s="138">
        <v>123.59</v>
      </c>
      <c r="G210" s="126">
        <v>10</v>
      </c>
      <c r="H210" s="126">
        <f t="shared" si="5"/>
        <v>133.59</v>
      </c>
    </row>
    <row r="211" spans="1:8" s="146" customFormat="1" x14ac:dyDescent="0.25">
      <c r="A211" s="125">
        <v>4</v>
      </c>
      <c r="B211" s="3" t="s">
        <v>674</v>
      </c>
      <c r="C211" s="3" t="s">
        <v>32</v>
      </c>
      <c r="D211" s="3" t="s">
        <v>260</v>
      </c>
      <c r="E211" s="3" t="s">
        <v>675</v>
      </c>
      <c r="F211" s="167">
        <v>123.75</v>
      </c>
      <c r="G211" s="167">
        <v>9</v>
      </c>
      <c r="H211" s="3">
        <f t="shared" si="5"/>
        <v>132.75</v>
      </c>
    </row>
    <row r="212" spans="1:8" x14ac:dyDescent="0.25">
      <c r="A212" s="125">
        <v>5</v>
      </c>
      <c r="B212" s="3" t="s">
        <v>259</v>
      </c>
      <c r="C212" s="3" t="s">
        <v>32</v>
      </c>
      <c r="D212" s="3" t="s">
        <v>260</v>
      </c>
      <c r="E212" s="3" t="s">
        <v>261</v>
      </c>
      <c r="F212" s="169">
        <v>121.7</v>
      </c>
      <c r="G212" s="167">
        <v>10</v>
      </c>
      <c r="H212" s="3">
        <f t="shared" si="5"/>
        <v>131.69999999999999</v>
      </c>
    </row>
    <row r="213" spans="1:8" x14ac:dyDescent="0.25">
      <c r="A213" s="125">
        <v>6</v>
      </c>
      <c r="B213" s="151" t="s">
        <v>645</v>
      </c>
      <c r="C213" s="161" t="s">
        <v>112</v>
      </c>
      <c r="D213" s="151" t="s">
        <v>113</v>
      </c>
      <c r="E213" s="151" t="s">
        <v>114</v>
      </c>
      <c r="F213" s="156">
        <v>120.86</v>
      </c>
      <c r="G213" s="158">
        <v>10</v>
      </c>
      <c r="H213" s="158">
        <f t="shared" si="5"/>
        <v>130.86000000000001</v>
      </c>
    </row>
    <row r="214" spans="1:8" x14ac:dyDescent="0.25">
      <c r="A214" s="125">
        <v>7</v>
      </c>
      <c r="B214" s="151" t="s">
        <v>138</v>
      </c>
      <c r="C214" s="161" t="s">
        <v>14</v>
      </c>
      <c r="D214" s="151" t="s">
        <v>142</v>
      </c>
      <c r="E214" s="151" t="s">
        <v>140</v>
      </c>
      <c r="F214" s="156">
        <v>120.62</v>
      </c>
      <c r="G214" s="158">
        <v>10</v>
      </c>
      <c r="H214" s="158">
        <f t="shared" si="5"/>
        <v>130.62</v>
      </c>
    </row>
    <row r="215" spans="1:8" x14ac:dyDescent="0.25">
      <c r="A215" s="125">
        <v>8</v>
      </c>
      <c r="B215" s="151" t="s">
        <v>141</v>
      </c>
      <c r="C215" s="161" t="s">
        <v>14</v>
      </c>
      <c r="D215" s="151" t="s">
        <v>142</v>
      </c>
      <c r="E215" s="151" t="s">
        <v>428</v>
      </c>
      <c r="F215" s="156">
        <v>119.14</v>
      </c>
      <c r="G215" s="158">
        <v>10</v>
      </c>
      <c r="H215" s="158">
        <f t="shared" si="5"/>
        <v>129.13999999999999</v>
      </c>
    </row>
    <row r="216" spans="1:8" x14ac:dyDescent="0.25">
      <c r="A216" s="125">
        <v>9</v>
      </c>
      <c r="B216" s="150" t="s">
        <v>436</v>
      </c>
      <c r="C216" s="127" t="s">
        <v>322</v>
      </c>
      <c r="D216" s="150" t="s">
        <v>142</v>
      </c>
      <c r="E216" s="150" t="s">
        <v>437</v>
      </c>
      <c r="F216" s="156">
        <v>118.76</v>
      </c>
      <c r="G216" s="158">
        <v>10</v>
      </c>
      <c r="H216" s="158">
        <f t="shared" si="5"/>
        <v>128.76</v>
      </c>
    </row>
    <row r="217" spans="1:8" x14ac:dyDescent="0.25">
      <c r="A217" s="125">
        <v>10</v>
      </c>
      <c r="B217" s="148" t="s">
        <v>505</v>
      </c>
      <c r="C217" s="125" t="s">
        <v>14</v>
      </c>
      <c r="D217" s="148" t="s">
        <v>241</v>
      </c>
      <c r="E217" s="148" t="s">
        <v>506</v>
      </c>
      <c r="F217" s="137">
        <v>117.7</v>
      </c>
      <c r="G217" s="137">
        <v>10</v>
      </c>
      <c r="H217" s="125">
        <f t="shared" si="5"/>
        <v>127.7</v>
      </c>
    </row>
    <row r="218" spans="1:8" s="146" customFormat="1" x14ac:dyDescent="0.25">
      <c r="A218" s="125">
        <v>11</v>
      </c>
      <c r="B218" s="148" t="s">
        <v>259</v>
      </c>
      <c r="C218" s="125" t="s">
        <v>519</v>
      </c>
      <c r="D218" s="148" t="s">
        <v>260</v>
      </c>
      <c r="E218" s="148" t="s">
        <v>520</v>
      </c>
      <c r="F218" s="137">
        <v>117.43</v>
      </c>
      <c r="G218" s="137">
        <v>10</v>
      </c>
      <c r="H218" s="125">
        <f t="shared" si="5"/>
        <v>127.43</v>
      </c>
    </row>
    <row r="219" spans="1:8" s="146" customFormat="1" x14ac:dyDescent="0.25">
      <c r="A219" s="125">
        <v>12</v>
      </c>
      <c r="B219" s="148" t="s">
        <v>510</v>
      </c>
      <c r="C219" s="125" t="s">
        <v>511</v>
      </c>
      <c r="D219" s="148" t="s">
        <v>241</v>
      </c>
      <c r="E219" s="148" t="s">
        <v>512</v>
      </c>
      <c r="F219" s="137">
        <v>117.55</v>
      </c>
      <c r="G219" s="137">
        <v>9</v>
      </c>
      <c r="H219" s="125">
        <f t="shared" si="5"/>
        <v>126.55</v>
      </c>
    </row>
    <row r="220" spans="1:8" x14ac:dyDescent="0.25">
      <c r="A220" s="125">
        <v>13</v>
      </c>
      <c r="B220" s="148" t="s">
        <v>523</v>
      </c>
      <c r="C220" s="125" t="s">
        <v>524</v>
      </c>
      <c r="D220" s="148" t="s">
        <v>241</v>
      </c>
      <c r="E220" s="148" t="s">
        <v>525</v>
      </c>
      <c r="F220" s="137">
        <v>116.68</v>
      </c>
      <c r="G220" s="137">
        <v>9</v>
      </c>
      <c r="H220" s="125">
        <f t="shared" si="5"/>
        <v>125.68</v>
      </c>
    </row>
    <row r="221" spans="1:8" x14ac:dyDescent="0.25">
      <c r="A221" s="125">
        <v>14</v>
      </c>
      <c r="B221" s="148" t="s">
        <v>533</v>
      </c>
      <c r="C221" s="125"/>
      <c r="D221" s="148" t="s">
        <v>485</v>
      </c>
      <c r="E221" s="148" t="s">
        <v>534</v>
      </c>
      <c r="F221" s="137">
        <v>120.4</v>
      </c>
      <c r="G221" s="137">
        <v>5</v>
      </c>
      <c r="H221" s="125">
        <f t="shared" si="5"/>
        <v>125.4</v>
      </c>
    </row>
    <row r="222" spans="1:8" x14ac:dyDescent="0.25">
      <c r="A222" s="125">
        <v>15</v>
      </c>
      <c r="B222" s="152" t="s">
        <v>438</v>
      </c>
      <c r="C222" s="131" t="s">
        <v>439</v>
      </c>
      <c r="D222" s="149" t="s">
        <v>440</v>
      </c>
      <c r="E222" s="152" t="s">
        <v>441</v>
      </c>
      <c r="F222" s="138">
        <v>114.99</v>
      </c>
      <c r="G222" s="126">
        <v>10</v>
      </c>
      <c r="H222" s="126">
        <f t="shared" si="5"/>
        <v>124.99</v>
      </c>
    </row>
    <row r="223" spans="1:8" x14ac:dyDescent="0.25">
      <c r="A223" s="125">
        <v>16</v>
      </c>
      <c r="B223" s="153" t="s">
        <v>627</v>
      </c>
      <c r="C223" s="125" t="s">
        <v>322</v>
      </c>
      <c r="D223" s="148" t="s">
        <v>386</v>
      </c>
      <c r="E223" s="153" t="s">
        <v>387</v>
      </c>
      <c r="F223" s="138">
        <v>113.14</v>
      </c>
      <c r="G223" s="126">
        <v>10</v>
      </c>
      <c r="H223" s="126">
        <f t="shared" si="5"/>
        <v>123.14</v>
      </c>
    </row>
    <row r="224" spans="1:8" x14ac:dyDescent="0.25">
      <c r="A224" s="125">
        <v>17</v>
      </c>
      <c r="B224" s="149" t="s">
        <v>393</v>
      </c>
      <c r="C224" s="131" t="s">
        <v>394</v>
      </c>
      <c r="D224" s="149" t="s">
        <v>69</v>
      </c>
      <c r="E224" s="149" t="s">
        <v>395</v>
      </c>
      <c r="F224" s="138">
        <v>113</v>
      </c>
      <c r="G224" s="126">
        <v>10</v>
      </c>
      <c r="H224" s="126">
        <f t="shared" si="5"/>
        <v>123</v>
      </c>
    </row>
    <row r="225" spans="1:8" x14ac:dyDescent="0.25">
      <c r="A225" s="125">
        <v>18</v>
      </c>
      <c r="B225" s="3" t="s">
        <v>221</v>
      </c>
      <c r="C225" s="12" t="s">
        <v>72</v>
      </c>
      <c r="D225" s="3" t="s">
        <v>222</v>
      </c>
      <c r="E225" s="3" t="s">
        <v>223</v>
      </c>
      <c r="F225" s="167">
        <v>114.94</v>
      </c>
      <c r="G225" s="167">
        <v>8</v>
      </c>
      <c r="H225" s="3">
        <f t="shared" si="5"/>
        <v>122.94</v>
      </c>
    </row>
    <row r="226" spans="1:8" x14ac:dyDescent="0.25">
      <c r="A226" s="125">
        <v>19</v>
      </c>
      <c r="B226" s="149" t="s">
        <v>658</v>
      </c>
      <c r="C226" s="131" t="s">
        <v>322</v>
      </c>
      <c r="D226" s="152" t="s">
        <v>443</v>
      </c>
      <c r="E226" s="152" t="s">
        <v>444</v>
      </c>
      <c r="F226" s="138">
        <v>112.84</v>
      </c>
      <c r="G226" s="126">
        <v>10</v>
      </c>
      <c r="H226" s="126">
        <f t="shared" si="5"/>
        <v>122.84</v>
      </c>
    </row>
    <row r="227" spans="1:8" x14ac:dyDescent="0.25">
      <c r="A227" s="125">
        <v>20</v>
      </c>
      <c r="B227" s="3" t="s">
        <v>262</v>
      </c>
      <c r="C227" s="3" t="s">
        <v>14</v>
      </c>
      <c r="D227" s="3" t="s">
        <v>167</v>
      </c>
      <c r="E227" s="3" t="s">
        <v>263</v>
      </c>
      <c r="F227" s="167">
        <v>110.43</v>
      </c>
      <c r="G227" s="167">
        <v>10</v>
      </c>
      <c r="H227" s="3">
        <f t="shared" si="5"/>
        <v>120.43</v>
      </c>
    </row>
    <row r="228" spans="1:8" x14ac:dyDescent="0.25">
      <c r="A228" s="125">
        <v>21</v>
      </c>
      <c r="B228" s="149" t="s">
        <v>484</v>
      </c>
      <c r="C228" s="125"/>
      <c r="D228" s="148" t="s">
        <v>485</v>
      </c>
      <c r="E228" s="148" t="s">
        <v>486</v>
      </c>
      <c r="F228" s="137">
        <v>115.62</v>
      </c>
      <c r="G228" s="137">
        <v>4</v>
      </c>
      <c r="H228" s="125">
        <f t="shared" si="5"/>
        <v>119.62</v>
      </c>
    </row>
    <row r="229" spans="1:8" x14ac:dyDescent="0.25">
      <c r="A229" s="125">
        <v>22</v>
      </c>
      <c r="B229" s="152" t="s">
        <v>657</v>
      </c>
      <c r="C229" s="131" t="s">
        <v>322</v>
      </c>
      <c r="D229" s="149" t="s">
        <v>580</v>
      </c>
      <c r="E229" s="152" t="s">
        <v>583</v>
      </c>
      <c r="F229" s="138">
        <v>116.99</v>
      </c>
      <c r="G229" s="126">
        <v>1</v>
      </c>
      <c r="H229" s="126">
        <f t="shared" si="5"/>
        <v>117.99</v>
      </c>
    </row>
    <row r="230" spans="1:8" x14ac:dyDescent="0.25">
      <c r="A230" s="125">
        <v>23</v>
      </c>
      <c r="B230" s="149" t="s">
        <v>659</v>
      </c>
      <c r="C230" s="131" t="s">
        <v>322</v>
      </c>
      <c r="D230" s="152" t="s">
        <v>443</v>
      </c>
      <c r="E230" s="152" t="s">
        <v>446</v>
      </c>
      <c r="F230" s="140">
        <v>106.89</v>
      </c>
      <c r="G230" s="140">
        <v>10</v>
      </c>
      <c r="H230" s="126">
        <f t="shared" si="5"/>
        <v>116.89</v>
      </c>
    </row>
    <row r="231" spans="1:8" s="146" customFormat="1" x14ac:dyDescent="0.25">
      <c r="A231" s="125">
        <v>24</v>
      </c>
      <c r="B231" s="148" t="s">
        <v>145</v>
      </c>
      <c r="C231" s="125"/>
      <c r="D231" s="148" t="s">
        <v>146</v>
      </c>
      <c r="E231" s="148" t="s">
        <v>147</v>
      </c>
      <c r="F231" s="137">
        <v>113.33</v>
      </c>
      <c r="G231" s="137">
        <v>3</v>
      </c>
      <c r="H231" s="125">
        <f t="shared" si="5"/>
        <v>116.33</v>
      </c>
    </row>
    <row r="232" spans="1:8" s="146" customFormat="1" x14ac:dyDescent="0.25">
      <c r="A232" s="125">
        <v>25</v>
      </c>
      <c r="B232" s="148" t="s">
        <v>136</v>
      </c>
      <c r="C232" s="125" t="s">
        <v>72</v>
      </c>
      <c r="D232" s="148" t="s">
        <v>69</v>
      </c>
      <c r="E232" s="148" t="s">
        <v>114</v>
      </c>
      <c r="F232" s="137">
        <v>111.52</v>
      </c>
      <c r="G232" s="137">
        <v>4</v>
      </c>
      <c r="H232" s="125">
        <f t="shared" si="5"/>
        <v>115.52</v>
      </c>
    </row>
    <row r="233" spans="1:8" s="146" customFormat="1" x14ac:dyDescent="0.25">
      <c r="A233" s="125">
        <v>26</v>
      </c>
      <c r="B233" s="152" t="s">
        <v>660</v>
      </c>
      <c r="C233" s="124" t="s">
        <v>322</v>
      </c>
      <c r="D233" s="152" t="s">
        <v>587</v>
      </c>
      <c r="E233" s="152" t="s">
        <v>588</v>
      </c>
      <c r="F233" s="138">
        <v>108.04</v>
      </c>
      <c r="G233" s="126">
        <v>4</v>
      </c>
      <c r="H233" s="126">
        <f t="shared" si="5"/>
        <v>112.04</v>
      </c>
    </row>
    <row r="234" spans="1:8" s="146" customFormat="1" x14ac:dyDescent="0.25">
      <c r="A234" s="125">
        <v>27</v>
      </c>
      <c r="B234" s="149" t="s">
        <v>589</v>
      </c>
      <c r="C234" s="131" t="s">
        <v>14</v>
      </c>
      <c r="D234" s="149" t="s">
        <v>18</v>
      </c>
      <c r="E234" s="149" t="s">
        <v>590</v>
      </c>
      <c r="F234" s="138">
        <v>106.04</v>
      </c>
      <c r="G234" s="126">
        <v>5</v>
      </c>
      <c r="H234" s="126">
        <f t="shared" si="5"/>
        <v>111.04</v>
      </c>
    </row>
    <row r="235" spans="1:8" s="146" customFormat="1" x14ac:dyDescent="0.25">
      <c r="A235" s="125">
        <v>28</v>
      </c>
      <c r="B235" s="3" t="s">
        <v>264</v>
      </c>
      <c r="C235" s="3" t="s">
        <v>14</v>
      </c>
      <c r="D235" s="3" t="s">
        <v>167</v>
      </c>
      <c r="E235" s="3" t="s">
        <v>265</v>
      </c>
      <c r="F235" s="167">
        <v>100</v>
      </c>
      <c r="G235" s="167">
        <v>10</v>
      </c>
      <c r="H235" s="3">
        <f t="shared" si="5"/>
        <v>110</v>
      </c>
    </row>
    <row r="236" spans="1:8" x14ac:dyDescent="0.25">
      <c r="A236" s="389" t="s">
        <v>148</v>
      </c>
      <c r="B236" s="390"/>
      <c r="C236" s="390"/>
      <c r="D236" s="390"/>
      <c r="E236" s="390"/>
      <c r="F236" s="390"/>
      <c r="G236" s="390"/>
      <c r="H236" s="391"/>
    </row>
    <row r="237" spans="1:8" s="146" customFormat="1" x14ac:dyDescent="0.25">
      <c r="A237" s="125">
        <v>1</v>
      </c>
      <c r="B237" s="150" t="s">
        <v>149</v>
      </c>
      <c r="C237" s="127"/>
      <c r="D237" s="150" t="s">
        <v>150</v>
      </c>
      <c r="E237" s="150" t="s">
        <v>151</v>
      </c>
      <c r="F237" s="155">
        <v>166.03</v>
      </c>
      <c r="G237" s="127"/>
      <c r="H237" s="127"/>
    </row>
    <row r="238" spans="1:8" x14ac:dyDescent="0.25">
      <c r="A238" s="125">
        <v>2</v>
      </c>
      <c r="B238" s="151" t="s">
        <v>154</v>
      </c>
      <c r="C238" s="161" t="s">
        <v>14</v>
      </c>
      <c r="D238" s="151" t="s">
        <v>18</v>
      </c>
      <c r="E238" s="151" t="s">
        <v>593</v>
      </c>
      <c r="F238" s="156">
        <v>155.38999999999999</v>
      </c>
      <c r="G238" s="127"/>
      <c r="H238" s="129"/>
    </row>
    <row r="239" spans="1:8" x14ac:dyDescent="0.25">
      <c r="A239" s="125">
        <v>3</v>
      </c>
      <c r="B239" s="148" t="s">
        <v>152</v>
      </c>
      <c r="C239" s="127" t="s">
        <v>72</v>
      </c>
      <c r="D239" s="148" t="s">
        <v>80</v>
      </c>
      <c r="E239" s="148" t="s">
        <v>153</v>
      </c>
      <c r="F239" s="137">
        <v>152.11000000000001</v>
      </c>
      <c r="G239" s="129"/>
      <c r="H239" s="129"/>
    </row>
    <row r="240" spans="1:8" s="146" customFormat="1" x14ac:dyDescent="0.25">
      <c r="A240" s="125">
        <v>4</v>
      </c>
      <c r="B240" s="149" t="s">
        <v>589</v>
      </c>
      <c r="C240" s="131" t="s">
        <v>14</v>
      </c>
      <c r="D240" s="149" t="s">
        <v>18</v>
      </c>
      <c r="E240" s="149" t="s">
        <v>590</v>
      </c>
      <c r="F240" s="138">
        <v>143.33000000000001</v>
      </c>
      <c r="G240" s="129"/>
      <c r="H240" s="127"/>
    </row>
    <row r="241" spans="1:8" x14ac:dyDescent="0.25">
      <c r="A241" s="125">
        <v>5</v>
      </c>
      <c r="B241" s="149" t="s">
        <v>296</v>
      </c>
      <c r="C241" s="124"/>
      <c r="D241" s="149" t="s">
        <v>294</v>
      </c>
      <c r="E241" s="148" t="s">
        <v>60</v>
      </c>
      <c r="F241" s="137">
        <v>140.71</v>
      </c>
      <c r="G241" s="129"/>
      <c r="H241" s="129"/>
    </row>
  </sheetData>
  <sheetProtection formatCells="0" formatColumns="0" formatRows="0" insertColumns="0" insertRows="0" insertHyperlinks="0" deleteColumns="0" deleteRows="0" sort="0" autoFilter="0" pivotTables="0"/>
  <sortState ref="B208:H236">
    <sortCondition descending="1" ref="H208:H236"/>
  </sortState>
  <mergeCells count="12">
    <mergeCell ref="A185:H185"/>
    <mergeCell ref="A207:H207"/>
    <mergeCell ref="A236:H236"/>
    <mergeCell ref="A1:H1"/>
    <mergeCell ref="A33:H33"/>
    <mergeCell ref="A64:H64"/>
    <mergeCell ref="A85:H85"/>
    <mergeCell ref="A105:H105"/>
    <mergeCell ref="A135:H135"/>
    <mergeCell ref="A148:H148"/>
    <mergeCell ref="A162:H162"/>
    <mergeCell ref="A173:H17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opLeftCell="A73" workbookViewId="0">
      <selection activeCell="B86" sqref="B86:F88"/>
    </sheetView>
  </sheetViews>
  <sheetFormatPr defaultRowHeight="15" x14ac:dyDescent="0.25"/>
  <cols>
    <col min="2" max="2" width="23.140625" customWidth="1"/>
    <col min="3" max="3" width="19" customWidth="1"/>
    <col min="4" max="4" width="19.7109375" customWidth="1"/>
    <col min="5" max="5" width="21.5703125" customWidth="1"/>
    <col min="6" max="6" width="11.85546875" customWidth="1"/>
    <col min="7" max="7" width="10.42578125" customWidth="1"/>
  </cols>
  <sheetData>
    <row r="1" spans="1:10" ht="15.75" x14ac:dyDescent="0.25">
      <c r="A1" s="314" t="s">
        <v>802</v>
      </c>
      <c r="B1" s="314"/>
      <c r="C1" s="314"/>
      <c r="D1" s="314"/>
      <c r="E1" s="314"/>
      <c r="F1" s="314"/>
      <c r="G1" s="314"/>
      <c r="H1" s="314"/>
      <c r="I1" s="314"/>
      <c r="J1" s="276"/>
    </row>
    <row r="2" spans="1:10" ht="15.75" x14ac:dyDescent="0.25">
      <c r="A2" s="292" t="s">
        <v>1</v>
      </c>
      <c r="B2" s="315" t="s">
        <v>2</v>
      </c>
      <c r="C2" s="295" t="s">
        <v>3</v>
      </c>
      <c r="D2" s="295" t="s">
        <v>4</v>
      </c>
      <c r="E2" s="315" t="s">
        <v>5</v>
      </c>
      <c r="F2" s="296" t="s">
        <v>8</v>
      </c>
      <c r="G2" s="297" t="s">
        <v>9</v>
      </c>
      <c r="H2" s="267" t="s">
        <v>27</v>
      </c>
      <c r="I2" s="277"/>
      <c r="J2" s="276"/>
    </row>
    <row r="3" spans="1:10" ht="15.75" x14ac:dyDescent="0.25">
      <c r="A3" s="292">
        <v>1</v>
      </c>
      <c r="B3" s="286" t="s">
        <v>803</v>
      </c>
      <c r="C3" s="287"/>
      <c r="D3" s="288" t="s">
        <v>804</v>
      </c>
      <c r="E3" s="286" t="s">
        <v>805</v>
      </c>
      <c r="F3" s="294">
        <v>143.16</v>
      </c>
      <c r="G3" s="316">
        <v>1</v>
      </c>
      <c r="H3" s="275"/>
      <c r="I3" s="268"/>
      <c r="J3" s="276"/>
    </row>
    <row r="4" spans="1:10" ht="15.75" x14ac:dyDescent="0.25">
      <c r="A4" s="292">
        <v>2</v>
      </c>
      <c r="B4" s="268" t="s">
        <v>806</v>
      </c>
      <c r="C4" s="268" t="s">
        <v>807</v>
      </c>
      <c r="D4" s="268" t="s">
        <v>808</v>
      </c>
      <c r="E4" s="268" t="s">
        <v>675</v>
      </c>
      <c r="F4" s="317">
        <v>142.59</v>
      </c>
      <c r="G4" s="316">
        <v>2</v>
      </c>
      <c r="H4" s="275"/>
      <c r="I4" s="268"/>
      <c r="J4" s="276"/>
    </row>
    <row r="5" spans="1:10" ht="15.75" x14ac:dyDescent="0.25">
      <c r="A5" s="292">
        <v>3</v>
      </c>
      <c r="B5" s="268" t="s">
        <v>809</v>
      </c>
      <c r="C5" s="268" t="s">
        <v>810</v>
      </c>
      <c r="D5" s="268" t="s">
        <v>811</v>
      </c>
      <c r="E5" s="268" t="s">
        <v>812</v>
      </c>
      <c r="F5" s="317">
        <v>140.88999999999999</v>
      </c>
      <c r="G5" s="316">
        <v>3</v>
      </c>
      <c r="H5" s="425" t="s">
        <v>72</v>
      </c>
      <c r="I5" s="425"/>
      <c r="J5" s="276"/>
    </row>
    <row r="6" spans="1:10" ht="15.75" x14ac:dyDescent="0.25">
      <c r="A6" s="292">
        <v>4</v>
      </c>
      <c r="B6" s="268" t="s">
        <v>813</v>
      </c>
      <c r="C6" s="268"/>
      <c r="D6" s="269" t="s">
        <v>804</v>
      </c>
      <c r="E6" s="268" t="s">
        <v>498</v>
      </c>
      <c r="F6" s="317">
        <v>136.47</v>
      </c>
      <c r="G6" s="301">
        <v>4</v>
      </c>
      <c r="H6" s="318" t="s">
        <v>72</v>
      </c>
      <c r="I6" s="291"/>
      <c r="J6" s="276"/>
    </row>
    <row r="7" spans="1:10" ht="15.75" x14ac:dyDescent="0.25">
      <c r="A7" s="292">
        <v>5</v>
      </c>
      <c r="B7" s="268" t="s">
        <v>814</v>
      </c>
      <c r="C7" s="268"/>
      <c r="D7" s="268" t="s">
        <v>804</v>
      </c>
      <c r="E7" s="268" t="s">
        <v>815</v>
      </c>
      <c r="F7" s="317">
        <v>136.16</v>
      </c>
      <c r="G7" s="301">
        <v>5</v>
      </c>
      <c r="H7" s="275"/>
      <c r="I7" s="268"/>
      <c r="J7" s="276"/>
    </row>
    <row r="8" spans="1:10" ht="15.75" x14ac:dyDescent="0.25">
      <c r="A8" s="292">
        <v>6</v>
      </c>
      <c r="B8" s="268" t="s">
        <v>816</v>
      </c>
      <c r="C8" s="268"/>
      <c r="D8" s="268" t="s">
        <v>811</v>
      </c>
      <c r="E8" s="268" t="s">
        <v>817</v>
      </c>
      <c r="F8" s="317">
        <v>129.47</v>
      </c>
      <c r="G8" s="301">
        <v>6</v>
      </c>
      <c r="H8" s="291" t="s">
        <v>72</v>
      </c>
      <c r="I8" s="291"/>
      <c r="J8" s="276"/>
    </row>
    <row r="9" spans="1:10" ht="15.75" x14ac:dyDescent="0.25">
      <c r="A9" s="277"/>
      <c r="B9" s="277"/>
      <c r="C9" s="277"/>
      <c r="D9" s="302"/>
      <c r="E9" s="302"/>
      <c r="F9" s="306"/>
      <c r="G9" s="303"/>
      <c r="H9" s="319"/>
      <c r="I9" s="320"/>
      <c r="J9" s="289"/>
    </row>
    <row r="10" spans="1:10" ht="15.75" x14ac:dyDescent="0.25">
      <c r="A10" s="314" t="s">
        <v>818</v>
      </c>
      <c r="B10" s="314"/>
      <c r="C10" s="314"/>
      <c r="D10" s="314"/>
      <c r="E10" s="314"/>
      <c r="F10" s="314"/>
      <c r="G10" s="314"/>
      <c r="H10" s="322"/>
      <c r="I10" s="322"/>
      <c r="J10" s="289"/>
    </row>
    <row r="11" spans="1:10" ht="15.75" x14ac:dyDescent="0.25">
      <c r="A11" s="292" t="s">
        <v>1</v>
      </c>
      <c r="B11" s="315" t="s">
        <v>2</v>
      </c>
      <c r="C11" s="295" t="s">
        <v>3</v>
      </c>
      <c r="D11" s="295" t="s">
        <v>4</v>
      </c>
      <c r="E11" s="315" t="s">
        <v>5</v>
      </c>
      <c r="F11" s="296" t="s">
        <v>6</v>
      </c>
      <c r="G11" s="323" t="s">
        <v>9</v>
      </c>
      <c r="H11" s="426" t="s">
        <v>27</v>
      </c>
      <c r="I11" s="426"/>
      <c r="J11" s="276"/>
    </row>
    <row r="12" spans="1:10" ht="15.75" x14ac:dyDescent="0.25">
      <c r="A12" s="292">
        <v>1</v>
      </c>
      <c r="B12" s="268" t="s">
        <v>819</v>
      </c>
      <c r="C12" s="268"/>
      <c r="D12" s="268"/>
      <c r="E12" s="268" t="s">
        <v>512</v>
      </c>
      <c r="F12" s="301">
        <v>150.29</v>
      </c>
      <c r="G12" s="299">
        <v>1</v>
      </c>
      <c r="H12" s="424" t="s">
        <v>820</v>
      </c>
      <c r="I12" s="424"/>
      <c r="J12" s="276"/>
    </row>
    <row r="13" spans="1:10" ht="15.75" x14ac:dyDescent="0.25">
      <c r="A13" s="292">
        <v>2</v>
      </c>
      <c r="B13" s="268" t="s">
        <v>821</v>
      </c>
      <c r="C13" s="269"/>
      <c r="D13" s="268" t="s">
        <v>822</v>
      </c>
      <c r="E13" s="268" t="s">
        <v>823</v>
      </c>
      <c r="F13" s="301">
        <v>147.80000000000001</v>
      </c>
      <c r="G13" s="299">
        <v>2</v>
      </c>
      <c r="H13" s="340" t="s">
        <v>824</v>
      </c>
      <c r="I13" s="340"/>
      <c r="J13" s="276"/>
    </row>
    <row r="14" spans="1:10" ht="15.75" x14ac:dyDescent="0.25">
      <c r="A14" s="292">
        <v>3</v>
      </c>
      <c r="B14" s="268" t="s">
        <v>825</v>
      </c>
      <c r="C14" s="268"/>
      <c r="D14" s="268" t="s">
        <v>804</v>
      </c>
      <c r="E14" s="268" t="s">
        <v>826</v>
      </c>
      <c r="F14" s="301">
        <v>146.47</v>
      </c>
      <c r="G14" s="299">
        <v>3</v>
      </c>
      <c r="H14" s="424" t="s">
        <v>827</v>
      </c>
      <c r="I14" s="424"/>
      <c r="J14" s="276"/>
    </row>
    <row r="15" spans="1:10" ht="15.75" x14ac:dyDescent="0.25">
      <c r="A15" s="292">
        <v>4</v>
      </c>
      <c r="B15" s="268" t="s">
        <v>828</v>
      </c>
      <c r="C15" s="268"/>
      <c r="D15" s="268" t="s">
        <v>811</v>
      </c>
      <c r="E15" s="268" t="s">
        <v>770</v>
      </c>
      <c r="F15" s="301">
        <v>139.63999999999999</v>
      </c>
      <c r="G15" s="311">
        <v>4</v>
      </c>
      <c r="H15" s="424" t="s">
        <v>829</v>
      </c>
      <c r="I15" s="424"/>
      <c r="J15" s="276"/>
    </row>
    <row r="16" spans="1:10" ht="15.75" x14ac:dyDescent="0.25">
      <c r="A16" s="293"/>
      <c r="B16" s="302"/>
      <c r="C16" s="302"/>
      <c r="D16" s="302"/>
      <c r="E16" s="302"/>
      <c r="F16" s="306"/>
      <c r="G16" s="303"/>
      <c r="H16" s="304"/>
      <c r="I16" s="277"/>
      <c r="J16" s="276"/>
    </row>
    <row r="17" spans="1:10" ht="15.75" x14ac:dyDescent="0.25">
      <c r="A17" s="314" t="s">
        <v>830</v>
      </c>
      <c r="B17" s="314"/>
      <c r="C17" s="314"/>
      <c r="D17" s="314"/>
      <c r="E17" s="314"/>
      <c r="F17" s="314"/>
      <c r="G17" s="314"/>
      <c r="H17" s="314"/>
      <c r="I17" s="277"/>
      <c r="J17" s="276"/>
    </row>
    <row r="18" spans="1:10" ht="15.75" x14ac:dyDescent="0.25">
      <c r="A18" s="292" t="s">
        <v>1</v>
      </c>
      <c r="B18" s="315" t="s">
        <v>2</v>
      </c>
      <c r="C18" s="295" t="s">
        <v>3</v>
      </c>
      <c r="D18" s="295" t="s">
        <v>4</v>
      </c>
      <c r="E18" s="315" t="s">
        <v>5</v>
      </c>
      <c r="F18" s="296" t="s">
        <v>831</v>
      </c>
      <c r="G18" s="297" t="s">
        <v>9</v>
      </c>
      <c r="H18" s="280" t="s">
        <v>27</v>
      </c>
      <c r="I18" s="277"/>
      <c r="J18" s="276"/>
    </row>
    <row r="19" spans="1:10" ht="15.75" x14ac:dyDescent="0.25">
      <c r="A19" s="292">
        <v>1</v>
      </c>
      <c r="B19" s="268" t="s">
        <v>832</v>
      </c>
      <c r="C19" s="268"/>
      <c r="D19" s="268" t="s">
        <v>833</v>
      </c>
      <c r="E19" s="268" t="s">
        <v>834</v>
      </c>
      <c r="F19" s="301">
        <v>148.15</v>
      </c>
      <c r="G19" s="316">
        <v>1</v>
      </c>
      <c r="H19" s="305"/>
      <c r="I19" s="277"/>
      <c r="J19" s="276"/>
    </row>
    <row r="20" spans="1:10" ht="15.75" x14ac:dyDescent="0.25">
      <c r="A20" s="292">
        <v>2</v>
      </c>
      <c r="B20" s="268" t="s">
        <v>835</v>
      </c>
      <c r="C20" s="269"/>
      <c r="D20" s="268" t="s">
        <v>804</v>
      </c>
      <c r="E20" s="268" t="s">
        <v>836</v>
      </c>
      <c r="F20" s="301">
        <v>136.74</v>
      </c>
      <c r="G20" s="316">
        <v>2</v>
      </c>
      <c r="H20" s="305"/>
      <c r="I20" s="277"/>
      <c r="J20" s="276"/>
    </row>
    <row r="21" spans="1:10" ht="15.75" x14ac:dyDescent="0.25">
      <c r="A21" s="277"/>
      <c r="B21" s="277"/>
      <c r="C21" s="277"/>
      <c r="D21" s="302"/>
      <c r="E21" s="302"/>
      <c r="F21" s="306"/>
      <c r="G21" s="303"/>
      <c r="H21" s="319"/>
      <c r="I21" s="320"/>
      <c r="J21" s="289"/>
    </row>
    <row r="22" spans="1:10" ht="15.75" x14ac:dyDescent="0.25">
      <c r="A22" s="314" t="s">
        <v>63</v>
      </c>
      <c r="B22" s="314"/>
      <c r="C22" s="314"/>
      <c r="D22" s="314"/>
      <c r="E22" s="314"/>
      <c r="F22" s="314"/>
      <c r="G22" s="314"/>
      <c r="H22" s="314"/>
      <c r="I22" s="321"/>
      <c r="J22" s="289"/>
    </row>
    <row r="23" spans="1:10" ht="15.75" x14ac:dyDescent="0.25">
      <c r="A23" s="292" t="s">
        <v>1</v>
      </c>
      <c r="B23" s="315" t="s">
        <v>2</v>
      </c>
      <c r="C23" s="295" t="s">
        <v>3</v>
      </c>
      <c r="D23" s="295" t="s">
        <v>4</v>
      </c>
      <c r="E23" s="315" t="s">
        <v>5</v>
      </c>
      <c r="F23" s="296" t="s">
        <v>6</v>
      </c>
      <c r="G23" s="297" t="s">
        <v>9</v>
      </c>
      <c r="H23" s="267" t="s">
        <v>27</v>
      </c>
      <c r="I23" s="277"/>
      <c r="J23" s="276"/>
    </row>
    <row r="24" spans="1:10" ht="15.75" x14ac:dyDescent="0.25">
      <c r="A24" s="292">
        <v>1</v>
      </c>
      <c r="B24" s="268" t="s">
        <v>837</v>
      </c>
      <c r="C24" s="273"/>
      <c r="D24" s="268" t="s">
        <v>833</v>
      </c>
      <c r="E24" s="282" t="s">
        <v>838</v>
      </c>
      <c r="F24" s="301">
        <v>151.56</v>
      </c>
      <c r="G24" s="316">
        <v>1</v>
      </c>
      <c r="H24" s="305"/>
      <c r="I24" s="277"/>
      <c r="J24" s="276"/>
    </row>
    <row r="25" spans="1:10" ht="15.75" x14ac:dyDescent="0.25">
      <c r="A25" s="292">
        <v>2</v>
      </c>
      <c r="B25" s="268" t="s">
        <v>839</v>
      </c>
      <c r="C25" s="271"/>
      <c r="D25" s="271" t="s">
        <v>840</v>
      </c>
      <c r="E25" s="268" t="s">
        <v>841</v>
      </c>
      <c r="F25" s="301">
        <v>150.72999999999999</v>
      </c>
      <c r="G25" s="316">
        <v>2</v>
      </c>
      <c r="H25" s="305"/>
      <c r="I25" s="277"/>
      <c r="J25" s="276"/>
    </row>
    <row r="26" spans="1:10" ht="15.75" x14ac:dyDescent="0.25">
      <c r="A26" s="292">
        <v>3</v>
      </c>
      <c r="B26" s="268" t="s">
        <v>842</v>
      </c>
      <c r="C26" s="268"/>
      <c r="D26" s="269" t="s">
        <v>804</v>
      </c>
      <c r="E26" s="282" t="s">
        <v>843</v>
      </c>
      <c r="F26" s="301">
        <v>148.66</v>
      </c>
      <c r="G26" s="316">
        <v>3</v>
      </c>
      <c r="H26" s="305"/>
      <c r="I26" s="277"/>
      <c r="J26" s="276"/>
    </row>
    <row r="27" spans="1:10" ht="15.75" x14ac:dyDescent="0.25">
      <c r="A27" s="292">
        <v>4</v>
      </c>
      <c r="B27" s="278" t="s">
        <v>844</v>
      </c>
      <c r="C27" s="271"/>
      <c r="D27" s="268" t="s">
        <v>840</v>
      </c>
      <c r="E27" s="282" t="s">
        <v>845</v>
      </c>
      <c r="F27" s="301">
        <v>146.71</v>
      </c>
      <c r="G27" s="301">
        <v>4</v>
      </c>
      <c r="H27" s="305"/>
      <c r="I27" s="277"/>
      <c r="J27" s="276"/>
    </row>
    <row r="28" spans="1:10" ht="15.75" x14ac:dyDescent="0.25">
      <c r="A28" s="292">
        <v>5</v>
      </c>
      <c r="B28" s="268" t="s">
        <v>846</v>
      </c>
      <c r="C28" s="269" t="s">
        <v>847</v>
      </c>
      <c r="D28" s="268" t="s">
        <v>840</v>
      </c>
      <c r="E28" s="282" t="s">
        <v>848</v>
      </c>
      <c r="F28" s="301">
        <v>146.16</v>
      </c>
      <c r="G28" s="301">
        <v>5</v>
      </c>
      <c r="H28" s="305"/>
      <c r="I28" s="277"/>
      <c r="J28" s="276"/>
    </row>
    <row r="29" spans="1:10" ht="15.75" x14ac:dyDescent="0.25">
      <c r="A29" s="292">
        <v>6</v>
      </c>
      <c r="B29" s="268" t="s">
        <v>849</v>
      </c>
      <c r="C29" s="268"/>
      <c r="D29" s="268" t="s">
        <v>804</v>
      </c>
      <c r="E29" s="268" t="s">
        <v>850</v>
      </c>
      <c r="F29" s="301">
        <v>136.52000000000001</v>
      </c>
      <c r="G29" s="298">
        <v>6</v>
      </c>
      <c r="H29" s="305"/>
      <c r="I29" s="277"/>
      <c r="J29" s="276"/>
    </row>
    <row r="30" spans="1:10" ht="15.75" x14ac:dyDescent="0.25">
      <c r="A30" s="293"/>
      <c r="B30" s="302"/>
      <c r="C30" s="302"/>
      <c r="D30" s="302"/>
      <c r="E30" s="302"/>
      <c r="F30" s="306"/>
      <c r="G30" s="303"/>
      <c r="H30" s="304"/>
      <c r="I30" s="277"/>
      <c r="J30" s="276"/>
    </row>
    <row r="31" spans="1:10" ht="15.75" x14ac:dyDescent="0.25">
      <c r="A31" s="314" t="s">
        <v>851</v>
      </c>
      <c r="B31" s="314"/>
      <c r="C31" s="314"/>
      <c r="D31" s="314"/>
      <c r="E31" s="314"/>
      <c r="F31" s="314"/>
      <c r="G31" s="314"/>
      <c r="H31" s="322"/>
      <c r="I31" s="277"/>
      <c r="J31" s="276"/>
    </row>
    <row r="32" spans="1:10" ht="15.75" x14ac:dyDescent="0.25">
      <c r="A32" s="292" t="s">
        <v>1</v>
      </c>
      <c r="B32" s="315" t="s">
        <v>2</v>
      </c>
      <c r="C32" s="295" t="s">
        <v>3</v>
      </c>
      <c r="D32" s="295" t="s">
        <v>4</v>
      </c>
      <c r="E32" s="315" t="s">
        <v>5</v>
      </c>
      <c r="F32" s="296" t="s">
        <v>8</v>
      </c>
      <c r="G32" s="297" t="s">
        <v>9</v>
      </c>
      <c r="H32" s="280" t="s">
        <v>27</v>
      </c>
      <c r="I32" s="277"/>
      <c r="J32" s="276"/>
    </row>
    <row r="33" spans="1:10" ht="15.75" x14ac:dyDescent="0.25">
      <c r="A33" s="292">
        <v>1</v>
      </c>
      <c r="B33" s="268" t="s">
        <v>852</v>
      </c>
      <c r="C33" s="269" t="s">
        <v>342</v>
      </c>
      <c r="D33" s="268" t="s">
        <v>853</v>
      </c>
      <c r="E33" s="268" t="s">
        <v>691</v>
      </c>
      <c r="F33" s="301">
        <v>163.95</v>
      </c>
      <c r="G33" s="316">
        <v>1</v>
      </c>
      <c r="H33" s="305"/>
      <c r="I33" s="277"/>
      <c r="J33" s="276"/>
    </row>
    <row r="34" spans="1:10" ht="15.75" x14ac:dyDescent="0.25">
      <c r="A34" s="292">
        <v>2</v>
      </c>
      <c r="B34" s="268" t="s">
        <v>854</v>
      </c>
      <c r="C34" s="278"/>
      <c r="D34" s="268" t="s">
        <v>855</v>
      </c>
      <c r="E34" s="268" t="s">
        <v>856</v>
      </c>
      <c r="F34" s="301">
        <v>159.69999999999999</v>
      </c>
      <c r="G34" s="316">
        <v>2</v>
      </c>
      <c r="H34" s="305"/>
      <c r="I34" s="277"/>
      <c r="J34" s="276"/>
    </row>
    <row r="35" spans="1:10" ht="15.75" x14ac:dyDescent="0.25">
      <c r="A35" s="313">
        <v>3</v>
      </c>
      <c r="B35" s="281" t="s">
        <v>857</v>
      </c>
      <c r="C35" s="268"/>
      <c r="D35" s="268" t="s">
        <v>804</v>
      </c>
      <c r="E35" s="268" t="s">
        <v>858</v>
      </c>
      <c r="F35" s="301">
        <v>151.58000000000001</v>
      </c>
      <c r="G35" s="316">
        <v>3</v>
      </c>
      <c r="H35" s="305"/>
      <c r="I35" s="277"/>
      <c r="J35" s="276"/>
    </row>
    <row r="36" spans="1:10" ht="15.75" x14ac:dyDescent="0.25">
      <c r="A36" s="293"/>
      <c r="B36" s="302"/>
      <c r="C36" s="302"/>
      <c r="D36" s="302"/>
      <c r="E36" s="302"/>
      <c r="F36" s="306"/>
      <c r="G36" s="303"/>
      <c r="H36" s="304"/>
      <c r="I36" s="277"/>
      <c r="J36" s="276"/>
    </row>
    <row r="37" spans="1:10" ht="15.75" x14ac:dyDescent="0.25">
      <c r="A37" s="314" t="s">
        <v>859</v>
      </c>
      <c r="B37" s="314"/>
      <c r="C37" s="314"/>
      <c r="D37" s="314"/>
      <c r="E37" s="314"/>
      <c r="F37" s="314"/>
      <c r="G37" s="314"/>
      <c r="H37" s="322"/>
      <c r="I37" s="277"/>
      <c r="J37" s="276"/>
    </row>
    <row r="38" spans="1:10" ht="15.75" x14ac:dyDescent="0.25">
      <c r="A38" s="292" t="s">
        <v>1</v>
      </c>
      <c r="B38" s="315" t="s">
        <v>2</v>
      </c>
      <c r="C38" s="295" t="s">
        <v>3</v>
      </c>
      <c r="D38" s="295" t="s">
        <v>4</v>
      </c>
      <c r="E38" s="315" t="s">
        <v>5</v>
      </c>
      <c r="F38" s="296" t="s">
        <v>831</v>
      </c>
      <c r="G38" s="297" t="s">
        <v>9</v>
      </c>
      <c r="H38" s="280" t="s">
        <v>27</v>
      </c>
      <c r="I38" s="277"/>
      <c r="J38" s="276"/>
    </row>
    <row r="39" spans="1:10" ht="15.75" x14ac:dyDescent="0.25">
      <c r="A39" s="292">
        <v>1</v>
      </c>
      <c r="B39" s="268" t="s">
        <v>860</v>
      </c>
      <c r="C39" s="269"/>
      <c r="D39" s="269" t="s">
        <v>804</v>
      </c>
      <c r="E39" s="268" t="s">
        <v>843</v>
      </c>
      <c r="F39" s="301">
        <v>153.19</v>
      </c>
      <c r="G39" s="316">
        <v>1</v>
      </c>
      <c r="H39" s="305"/>
      <c r="I39" s="277"/>
      <c r="J39" s="276"/>
    </row>
    <row r="40" spans="1:10" ht="15.75" x14ac:dyDescent="0.25">
      <c r="A40" s="292">
        <v>2</v>
      </c>
      <c r="B40" s="268" t="s">
        <v>861</v>
      </c>
      <c r="C40" s="268" t="s">
        <v>32</v>
      </c>
      <c r="D40" s="268" t="s">
        <v>822</v>
      </c>
      <c r="E40" s="268" t="s">
        <v>862</v>
      </c>
      <c r="F40" s="301">
        <v>152.83000000000001</v>
      </c>
      <c r="G40" s="316">
        <v>2</v>
      </c>
      <c r="H40" s="305"/>
      <c r="I40" s="277"/>
      <c r="J40" s="276"/>
    </row>
    <row r="41" spans="1:10" ht="15.75" x14ac:dyDescent="0.25">
      <c r="A41" s="313">
        <v>3</v>
      </c>
      <c r="B41" s="283" t="s">
        <v>863</v>
      </c>
      <c r="C41" s="285"/>
      <c r="D41" s="283" t="s">
        <v>822</v>
      </c>
      <c r="E41" s="283" t="s">
        <v>185</v>
      </c>
      <c r="F41" s="301">
        <v>150.16</v>
      </c>
      <c r="G41" s="316">
        <v>3</v>
      </c>
      <c r="H41" s="305"/>
      <c r="I41" s="277"/>
      <c r="J41" s="276"/>
    </row>
    <row r="42" spans="1:10" ht="15.75" x14ac:dyDescent="0.25">
      <c r="A42" s="292">
        <v>4</v>
      </c>
      <c r="B42" s="268" t="s">
        <v>864</v>
      </c>
      <c r="C42" s="268"/>
      <c r="D42" s="269" t="s">
        <v>865</v>
      </c>
      <c r="E42" s="268" t="s">
        <v>866</v>
      </c>
      <c r="F42" s="301">
        <v>150.02000000000001</v>
      </c>
      <c r="G42" s="301">
        <v>4</v>
      </c>
      <c r="H42" s="305"/>
      <c r="I42" s="277"/>
      <c r="J42" s="276"/>
    </row>
    <row r="43" spans="1:10" ht="15.75" x14ac:dyDescent="0.25">
      <c r="A43" s="292">
        <v>5</v>
      </c>
      <c r="B43" s="268" t="s">
        <v>867</v>
      </c>
      <c r="C43" s="268"/>
      <c r="D43" s="268" t="s">
        <v>868</v>
      </c>
      <c r="E43" s="268" t="s">
        <v>869</v>
      </c>
      <c r="F43" s="301">
        <v>135.79</v>
      </c>
      <c r="G43" s="301">
        <v>5</v>
      </c>
      <c r="H43" s="305"/>
      <c r="I43" s="277"/>
      <c r="J43" s="276"/>
    </row>
    <row r="44" spans="1:10" ht="15.75" x14ac:dyDescent="0.25">
      <c r="A44" s="313">
        <v>6</v>
      </c>
      <c r="B44" s="268" t="s">
        <v>870</v>
      </c>
      <c r="C44" s="268"/>
      <c r="D44" s="268" t="s">
        <v>804</v>
      </c>
      <c r="E44" s="268" t="s">
        <v>871</v>
      </c>
      <c r="F44" s="301">
        <v>135.53</v>
      </c>
      <c r="G44" s="301">
        <v>6</v>
      </c>
      <c r="H44" s="305"/>
      <c r="I44" s="277"/>
      <c r="J44" s="276"/>
    </row>
    <row r="45" spans="1:10" ht="15.75" x14ac:dyDescent="0.25">
      <c r="A45" s="293"/>
      <c r="B45" s="293"/>
      <c r="C45" s="308"/>
      <c r="D45" s="308"/>
      <c r="E45" s="293"/>
      <c r="F45" s="306"/>
      <c r="G45" s="312"/>
      <c r="H45" s="304"/>
      <c r="I45" s="277"/>
      <c r="J45" s="276"/>
    </row>
    <row r="46" spans="1:10" ht="15.75" x14ac:dyDescent="0.25">
      <c r="A46" s="314" t="s">
        <v>872</v>
      </c>
      <c r="B46" s="314"/>
      <c r="C46" s="314"/>
      <c r="D46" s="314"/>
      <c r="E46" s="314"/>
      <c r="F46" s="314"/>
      <c r="G46" s="314"/>
      <c r="H46" s="322"/>
      <c r="I46" s="277"/>
      <c r="J46" s="276"/>
    </row>
    <row r="47" spans="1:10" ht="15.75" x14ac:dyDescent="0.25">
      <c r="A47" s="292" t="s">
        <v>1</v>
      </c>
      <c r="B47" s="315" t="s">
        <v>2</v>
      </c>
      <c r="C47" s="295" t="s">
        <v>3</v>
      </c>
      <c r="D47" s="295" t="s">
        <v>4</v>
      </c>
      <c r="E47" s="315" t="s">
        <v>5</v>
      </c>
      <c r="F47" s="296" t="s">
        <v>8</v>
      </c>
      <c r="G47" s="323" t="s">
        <v>9</v>
      </c>
      <c r="H47" s="280" t="s">
        <v>27</v>
      </c>
      <c r="I47" s="277"/>
      <c r="J47" s="276"/>
    </row>
    <row r="48" spans="1:10" ht="15.75" x14ac:dyDescent="0.25">
      <c r="A48" s="324">
        <v>1</v>
      </c>
      <c r="B48" s="268" t="s">
        <v>873</v>
      </c>
      <c r="C48" s="268"/>
      <c r="D48" s="268" t="s">
        <v>804</v>
      </c>
      <c r="E48" s="268" t="s">
        <v>874</v>
      </c>
      <c r="F48" s="301">
        <v>150.21</v>
      </c>
      <c r="G48" s="299">
        <v>1</v>
      </c>
      <c r="H48" s="305"/>
      <c r="I48" s="277"/>
      <c r="J48" s="276"/>
    </row>
    <row r="49" spans="1:10" ht="15.75" x14ac:dyDescent="0.25">
      <c r="A49" s="324">
        <v>2</v>
      </c>
      <c r="B49" s="268" t="s">
        <v>875</v>
      </c>
      <c r="C49" s="268"/>
      <c r="D49" s="268" t="s">
        <v>804</v>
      </c>
      <c r="E49" s="268" t="s">
        <v>876</v>
      </c>
      <c r="F49" s="301">
        <v>146.13999999999999</v>
      </c>
      <c r="G49" s="299">
        <v>2</v>
      </c>
      <c r="H49" s="305"/>
      <c r="I49" s="277"/>
      <c r="J49" s="276"/>
    </row>
    <row r="50" spans="1:10" ht="15.75" x14ac:dyDescent="0.25">
      <c r="A50" s="302"/>
      <c r="B50" s="302"/>
      <c r="C50" s="302"/>
      <c r="D50" s="302"/>
      <c r="E50" s="265"/>
      <c r="F50" s="303"/>
      <c r="G50" s="303"/>
      <c r="H50" s="304"/>
      <c r="I50" s="277"/>
      <c r="J50" s="276"/>
    </row>
    <row r="51" spans="1:10" ht="15.75" x14ac:dyDescent="0.25">
      <c r="A51" s="314" t="s">
        <v>877</v>
      </c>
      <c r="B51" s="314"/>
      <c r="C51" s="314"/>
      <c r="D51" s="314"/>
      <c r="E51" s="314"/>
      <c r="F51" s="314"/>
      <c r="G51" s="314"/>
      <c r="H51" s="314"/>
      <c r="I51" s="277"/>
      <c r="J51" s="276"/>
    </row>
    <row r="52" spans="1:10" ht="15.75" x14ac:dyDescent="0.25">
      <c r="A52" s="292" t="s">
        <v>1</v>
      </c>
      <c r="B52" s="315" t="s">
        <v>2</v>
      </c>
      <c r="C52" s="295" t="s">
        <v>3</v>
      </c>
      <c r="D52" s="295" t="s">
        <v>4</v>
      </c>
      <c r="E52" s="315" t="s">
        <v>5</v>
      </c>
      <c r="F52" s="296" t="s">
        <v>6</v>
      </c>
      <c r="G52" s="297" t="s">
        <v>9</v>
      </c>
      <c r="H52" s="280" t="s">
        <v>27</v>
      </c>
      <c r="I52" s="277"/>
      <c r="J52" s="276"/>
    </row>
    <row r="53" spans="1:10" ht="15.75" x14ac:dyDescent="0.25">
      <c r="A53" s="313">
        <v>1</v>
      </c>
      <c r="B53" s="268" t="s">
        <v>878</v>
      </c>
      <c r="C53" s="268"/>
      <c r="D53" s="268" t="s">
        <v>822</v>
      </c>
      <c r="E53" s="268" t="s">
        <v>879</v>
      </c>
      <c r="F53" s="301">
        <v>152.81</v>
      </c>
      <c r="G53" s="316">
        <v>1</v>
      </c>
      <c r="H53" s="305"/>
      <c r="I53" s="277"/>
      <c r="J53" s="276"/>
    </row>
    <row r="54" spans="1:10" ht="15.75" x14ac:dyDescent="0.25">
      <c r="A54" s="313">
        <v>2</v>
      </c>
      <c r="B54" s="268" t="s">
        <v>880</v>
      </c>
      <c r="C54" s="268"/>
      <c r="D54" s="268" t="s">
        <v>840</v>
      </c>
      <c r="E54" s="268" t="s">
        <v>881</v>
      </c>
      <c r="F54" s="301">
        <v>148.18</v>
      </c>
      <c r="G54" s="316">
        <v>2</v>
      </c>
      <c r="H54" s="305"/>
      <c r="I54" s="277"/>
      <c r="J54" s="276"/>
    </row>
    <row r="55" spans="1:10" ht="15.75" x14ac:dyDescent="0.25">
      <c r="A55" s="313">
        <v>3</v>
      </c>
      <c r="B55" s="268" t="s">
        <v>882</v>
      </c>
      <c r="C55" s="273"/>
      <c r="D55" s="268" t="s">
        <v>822</v>
      </c>
      <c r="E55" s="268" t="s">
        <v>883</v>
      </c>
      <c r="F55" s="309">
        <v>147.26</v>
      </c>
      <c r="G55" s="325">
        <v>3</v>
      </c>
      <c r="H55" s="305"/>
      <c r="I55" s="277"/>
      <c r="J55" s="276"/>
    </row>
    <row r="56" spans="1:10" ht="15.75" x14ac:dyDescent="0.25">
      <c r="A56" s="292">
        <v>4</v>
      </c>
      <c r="B56" s="268" t="s">
        <v>884</v>
      </c>
      <c r="C56" s="270"/>
      <c r="D56" s="269" t="s">
        <v>804</v>
      </c>
      <c r="E56" s="268" t="s">
        <v>577</v>
      </c>
      <c r="F56" s="301">
        <v>145.21</v>
      </c>
      <c r="G56" s="301">
        <v>4</v>
      </c>
      <c r="H56" s="305"/>
      <c r="I56" s="277"/>
      <c r="J56" s="276"/>
    </row>
    <row r="57" spans="1:10" ht="15.75" x14ac:dyDescent="0.25">
      <c r="A57" s="292">
        <v>5</v>
      </c>
      <c r="B57" s="268" t="s">
        <v>885</v>
      </c>
      <c r="C57" s="268"/>
      <c r="D57" s="268" t="s">
        <v>804</v>
      </c>
      <c r="E57" s="268" t="s">
        <v>886</v>
      </c>
      <c r="F57" s="301">
        <v>138.66999999999999</v>
      </c>
      <c r="G57" s="301">
        <v>5</v>
      </c>
      <c r="H57" s="305"/>
      <c r="I57" s="277"/>
      <c r="J57" s="276"/>
    </row>
    <row r="58" spans="1:10" x14ac:dyDescent="0.25">
      <c r="A58" s="265"/>
      <c r="B58" s="265"/>
      <c r="C58" s="265"/>
      <c r="D58" s="265"/>
      <c r="E58" s="265"/>
      <c r="F58" s="265"/>
      <c r="G58" s="265"/>
      <c r="H58" s="279"/>
      <c r="I58" s="277"/>
      <c r="J58" s="276"/>
    </row>
    <row r="59" spans="1:10" ht="15.75" x14ac:dyDescent="0.25">
      <c r="A59" s="314" t="s">
        <v>887</v>
      </c>
      <c r="B59" s="314"/>
      <c r="C59" s="314"/>
      <c r="D59" s="314"/>
      <c r="E59" s="314"/>
      <c r="F59" s="314"/>
      <c r="G59" s="314"/>
      <c r="H59" s="314"/>
      <c r="I59" s="277"/>
      <c r="J59" s="276"/>
    </row>
    <row r="60" spans="1:10" ht="15.75" x14ac:dyDescent="0.25">
      <c r="A60" s="292" t="s">
        <v>1</v>
      </c>
      <c r="B60" s="315" t="s">
        <v>2</v>
      </c>
      <c r="C60" s="295" t="s">
        <v>3</v>
      </c>
      <c r="D60" s="295" t="s">
        <v>4</v>
      </c>
      <c r="E60" s="315" t="s">
        <v>5</v>
      </c>
      <c r="F60" s="296" t="s">
        <v>8</v>
      </c>
      <c r="G60" s="297" t="s">
        <v>9</v>
      </c>
      <c r="H60" s="280" t="s">
        <v>27</v>
      </c>
      <c r="I60" s="277"/>
      <c r="J60" s="266"/>
    </row>
    <row r="61" spans="1:10" ht="15.75" x14ac:dyDescent="0.25">
      <c r="A61" s="324">
        <v>1</v>
      </c>
      <c r="B61" s="268" t="s">
        <v>888</v>
      </c>
      <c r="C61" s="268" t="s">
        <v>14</v>
      </c>
      <c r="D61" s="269" t="s">
        <v>804</v>
      </c>
      <c r="E61" s="268" t="s">
        <v>889</v>
      </c>
      <c r="F61" s="301">
        <v>182.26</v>
      </c>
      <c r="G61" s="316">
        <v>1</v>
      </c>
      <c r="H61" s="326"/>
      <c r="I61" s="293"/>
      <c r="J61" s="276"/>
    </row>
    <row r="62" spans="1:10" ht="15.75" x14ac:dyDescent="0.25">
      <c r="A62" s="324">
        <v>2</v>
      </c>
      <c r="B62" s="268" t="s">
        <v>890</v>
      </c>
      <c r="C62" s="268"/>
      <c r="D62" s="268" t="s">
        <v>804</v>
      </c>
      <c r="E62" s="268" t="s">
        <v>891</v>
      </c>
      <c r="F62" s="301">
        <v>181.43</v>
      </c>
      <c r="G62" s="316">
        <v>2</v>
      </c>
      <c r="H62" s="326"/>
      <c r="I62" s="293"/>
      <c r="J62" s="276"/>
    </row>
    <row r="63" spans="1:10" ht="15.75" x14ac:dyDescent="0.25">
      <c r="A63" s="307">
        <v>3</v>
      </c>
      <c r="B63" s="268" t="s">
        <v>892</v>
      </c>
      <c r="C63" s="272"/>
      <c r="D63" s="269" t="s">
        <v>804</v>
      </c>
      <c r="E63" s="268" t="s">
        <v>893</v>
      </c>
      <c r="F63" s="297">
        <v>181.42</v>
      </c>
      <c r="G63" s="316">
        <v>3</v>
      </c>
      <c r="H63" s="305"/>
      <c r="I63" s="277"/>
      <c r="J63" s="276"/>
    </row>
    <row r="64" spans="1:10" ht="15.75" x14ac:dyDescent="0.25">
      <c r="A64" s="292">
        <v>4</v>
      </c>
      <c r="B64" s="268" t="s">
        <v>894</v>
      </c>
      <c r="C64" s="268" t="s">
        <v>895</v>
      </c>
      <c r="D64" s="268" t="s">
        <v>804</v>
      </c>
      <c r="E64" s="268" t="s">
        <v>896</v>
      </c>
      <c r="F64" s="301">
        <v>173.41</v>
      </c>
      <c r="G64" s="301">
        <v>4</v>
      </c>
      <c r="H64" s="326"/>
      <c r="I64" s="293"/>
      <c r="J64" s="276"/>
    </row>
    <row r="65" spans="1:10" ht="15.75" x14ac:dyDescent="0.25">
      <c r="A65" s="265"/>
      <c r="B65" s="266"/>
      <c r="C65" s="327"/>
      <c r="D65" s="328"/>
      <c r="E65" s="329"/>
      <c r="F65" s="303"/>
      <c r="G65" s="303"/>
      <c r="H65" s="304"/>
      <c r="I65" s="277"/>
      <c r="J65" s="276"/>
    </row>
    <row r="66" spans="1:10" ht="15.75" x14ac:dyDescent="0.25">
      <c r="A66" s="314" t="s">
        <v>897</v>
      </c>
      <c r="B66" s="314"/>
      <c r="C66" s="314"/>
      <c r="D66" s="314"/>
      <c r="E66" s="314"/>
      <c r="F66" s="314"/>
      <c r="G66" s="314"/>
      <c r="H66" s="314"/>
      <c r="I66" s="276"/>
      <c r="J66" s="276"/>
    </row>
    <row r="67" spans="1:10" ht="15.75" x14ac:dyDescent="0.25">
      <c r="A67" s="330"/>
      <c r="B67" s="330"/>
      <c r="C67" s="330"/>
      <c r="D67" s="330"/>
      <c r="E67" s="330"/>
      <c r="F67" s="330"/>
      <c r="G67" s="330"/>
      <c r="H67" s="330"/>
      <c r="I67" s="330"/>
      <c r="J67" s="276"/>
    </row>
    <row r="68" spans="1:10" ht="15.75" x14ac:dyDescent="0.25">
      <c r="A68" s="292" t="s">
        <v>1</v>
      </c>
      <c r="B68" s="315" t="s">
        <v>2</v>
      </c>
      <c r="C68" s="295" t="s">
        <v>3</v>
      </c>
      <c r="D68" s="295" t="s">
        <v>4</v>
      </c>
      <c r="E68" s="315" t="s">
        <v>5</v>
      </c>
      <c r="F68" s="297" t="s">
        <v>8</v>
      </c>
      <c r="G68" s="300" t="s">
        <v>9</v>
      </c>
      <c r="H68" s="280" t="s">
        <v>27</v>
      </c>
      <c r="I68" s="331"/>
      <c r="J68" s="276"/>
    </row>
    <row r="69" spans="1:10" ht="15.75" x14ac:dyDescent="0.25">
      <c r="A69" s="313">
        <v>1</v>
      </c>
      <c r="B69" s="283" t="s">
        <v>888</v>
      </c>
      <c r="C69" s="283" t="s">
        <v>14</v>
      </c>
      <c r="D69" s="284" t="s">
        <v>804</v>
      </c>
      <c r="E69" s="283" t="s">
        <v>898</v>
      </c>
      <c r="F69" s="332">
        <v>164.07</v>
      </c>
      <c r="G69" s="310">
        <v>1</v>
      </c>
      <c r="H69" s="318" t="s">
        <v>72</v>
      </c>
      <c r="I69" s="333" t="s">
        <v>72</v>
      </c>
      <c r="J69" s="276"/>
    </row>
    <row r="70" spans="1:10" ht="15.75" x14ac:dyDescent="0.25">
      <c r="A70" s="292">
        <v>2</v>
      </c>
      <c r="B70" s="268" t="s">
        <v>899</v>
      </c>
      <c r="C70" s="268" t="s">
        <v>14</v>
      </c>
      <c r="D70" s="269" t="s">
        <v>804</v>
      </c>
      <c r="E70" s="268" t="s">
        <v>900</v>
      </c>
      <c r="F70" s="317">
        <v>159.38</v>
      </c>
      <c r="G70" s="316">
        <v>2</v>
      </c>
      <c r="H70" s="280"/>
      <c r="I70" s="334"/>
      <c r="J70" s="276"/>
    </row>
    <row r="71" spans="1:10" ht="15.75" x14ac:dyDescent="0.25">
      <c r="A71" s="292">
        <v>3</v>
      </c>
      <c r="B71" s="268" t="s">
        <v>901</v>
      </c>
      <c r="C71" s="268"/>
      <c r="D71" s="268" t="s">
        <v>804</v>
      </c>
      <c r="E71" s="268" t="s">
        <v>902</v>
      </c>
      <c r="F71" s="317">
        <v>157.85</v>
      </c>
      <c r="G71" s="316">
        <v>3</v>
      </c>
      <c r="H71" s="280"/>
      <c r="I71" s="333"/>
      <c r="J71" s="276"/>
    </row>
    <row r="72" spans="1:10" ht="15.75" x14ac:dyDescent="0.25">
      <c r="A72" s="335"/>
      <c r="B72" s="335"/>
      <c r="C72" s="329"/>
      <c r="D72" s="328"/>
      <c r="E72" s="335"/>
      <c r="F72" s="336"/>
      <c r="G72" s="336"/>
      <c r="H72" s="337"/>
      <c r="I72" s="338"/>
      <c r="J72" s="320"/>
    </row>
    <row r="73" spans="1:10" ht="15.75" x14ac:dyDescent="0.25">
      <c r="A73" s="314" t="s">
        <v>903</v>
      </c>
      <c r="B73" s="314"/>
      <c r="C73" s="314"/>
      <c r="D73" s="314"/>
      <c r="E73" s="314"/>
      <c r="F73" s="314"/>
      <c r="G73" s="314"/>
      <c r="H73" s="314"/>
      <c r="I73" s="334"/>
      <c r="J73" s="276"/>
    </row>
    <row r="74" spans="1:10" ht="15.75" x14ac:dyDescent="0.25">
      <c r="A74" s="330"/>
      <c r="B74" s="330"/>
      <c r="C74" s="330"/>
      <c r="D74" s="330"/>
      <c r="E74" s="330"/>
      <c r="F74" s="330"/>
      <c r="G74" s="330"/>
      <c r="H74" s="330"/>
      <c r="I74" s="330"/>
      <c r="J74" s="320"/>
    </row>
    <row r="75" spans="1:10" ht="15.75" x14ac:dyDescent="0.25">
      <c r="A75" s="292" t="s">
        <v>1</v>
      </c>
      <c r="B75" s="315" t="s">
        <v>2</v>
      </c>
      <c r="C75" s="295" t="s">
        <v>3</v>
      </c>
      <c r="D75" s="295" t="s">
        <v>4</v>
      </c>
      <c r="E75" s="315" t="s">
        <v>5</v>
      </c>
      <c r="F75" s="297" t="s">
        <v>8</v>
      </c>
      <c r="G75" s="300" t="s">
        <v>9</v>
      </c>
      <c r="H75" s="280" t="s">
        <v>27</v>
      </c>
      <c r="I75" s="334"/>
      <c r="J75" s="276"/>
    </row>
    <row r="76" spans="1:10" ht="15.75" x14ac:dyDescent="0.25">
      <c r="A76" s="292">
        <v>1</v>
      </c>
      <c r="B76" s="268" t="s">
        <v>904</v>
      </c>
      <c r="C76" s="268"/>
      <c r="D76" s="268" t="s">
        <v>804</v>
      </c>
      <c r="E76" s="268" t="s">
        <v>902</v>
      </c>
      <c r="F76" s="294">
        <v>133.91999999999999</v>
      </c>
      <c r="G76" s="299">
        <v>1</v>
      </c>
      <c r="H76" s="280"/>
      <c r="I76" s="334"/>
      <c r="J76" s="276"/>
    </row>
    <row r="77" spans="1:10" ht="15.75" x14ac:dyDescent="0.25">
      <c r="A77" s="292">
        <v>2</v>
      </c>
      <c r="B77" s="268" t="s">
        <v>888</v>
      </c>
      <c r="C77" s="268" t="s">
        <v>14</v>
      </c>
      <c r="D77" s="269" t="s">
        <v>804</v>
      </c>
      <c r="E77" s="268" t="s">
        <v>889</v>
      </c>
      <c r="F77" s="294">
        <v>133.87</v>
      </c>
      <c r="G77" s="299">
        <v>2</v>
      </c>
      <c r="H77" s="318"/>
      <c r="I77" s="334"/>
      <c r="J77" s="276"/>
    </row>
    <row r="78" spans="1:10" ht="15.75" x14ac:dyDescent="0.25">
      <c r="A78" s="292">
        <v>3</v>
      </c>
      <c r="B78" s="268" t="s">
        <v>852</v>
      </c>
      <c r="C78" s="269" t="s">
        <v>342</v>
      </c>
      <c r="D78" s="268" t="s">
        <v>853</v>
      </c>
      <c r="E78" s="268" t="s">
        <v>905</v>
      </c>
      <c r="F78" s="294">
        <v>133.78</v>
      </c>
      <c r="G78" s="299">
        <v>3</v>
      </c>
      <c r="H78" s="318"/>
      <c r="I78" s="334"/>
      <c r="J78" s="276"/>
    </row>
    <row r="79" spans="1:10" ht="15.75" x14ac:dyDescent="0.25">
      <c r="A79" s="292">
        <v>4</v>
      </c>
      <c r="B79" s="268" t="s">
        <v>873</v>
      </c>
      <c r="C79" s="268"/>
      <c r="D79" s="268" t="s">
        <v>804</v>
      </c>
      <c r="E79" s="268" t="s">
        <v>874</v>
      </c>
      <c r="F79" s="294">
        <v>132.13999999999999</v>
      </c>
      <c r="G79" s="300">
        <v>4</v>
      </c>
      <c r="H79" s="280"/>
      <c r="I79" s="334"/>
      <c r="J79" s="276"/>
    </row>
    <row r="80" spans="1:10" ht="15.75" x14ac:dyDescent="0.25">
      <c r="A80" s="292">
        <v>5</v>
      </c>
      <c r="B80" s="268" t="s">
        <v>906</v>
      </c>
      <c r="C80" s="271"/>
      <c r="D80" s="268" t="s">
        <v>804</v>
      </c>
      <c r="E80" s="268" t="s">
        <v>907</v>
      </c>
      <c r="F80" s="294">
        <v>131.19</v>
      </c>
      <c r="G80" s="300">
        <v>5</v>
      </c>
      <c r="H80" s="280"/>
      <c r="I80" s="334"/>
      <c r="J80" s="276"/>
    </row>
    <row r="81" spans="1:10" ht="15.75" x14ac:dyDescent="0.25">
      <c r="A81" s="292">
        <v>6</v>
      </c>
      <c r="B81" s="283" t="s">
        <v>908</v>
      </c>
      <c r="C81" s="283" t="s">
        <v>14</v>
      </c>
      <c r="D81" s="290" t="s">
        <v>804</v>
      </c>
      <c r="E81" s="268" t="s">
        <v>909</v>
      </c>
      <c r="F81" s="294">
        <v>130.61000000000001</v>
      </c>
      <c r="G81" s="300">
        <v>6</v>
      </c>
      <c r="H81" s="318"/>
      <c r="I81" s="334"/>
      <c r="J81" s="276"/>
    </row>
    <row r="82" spans="1:10" ht="15.75" x14ac:dyDescent="0.25">
      <c r="A82" s="292">
        <v>7</v>
      </c>
      <c r="B82" s="268" t="s">
        <v>910</v>
      </c>
      <c r="C82" s="274"/>
      <c r="D82" s="269" t="s">
        <v>804</v>
      </c>
      <c r="E82" s="268" t="s">
        <v>911</v>
      </c>
      <c r="F82" s="294">
        <v>117.98</v>
      </c>
      <c r="G82" s="300">
        <v>7</v>
      </c>
      <c r="H82" s="280"/>
      <c r="I82" s="334"/>
      <c r="J82" s="276"/>
    </row>
    <row r="83" spans="1:10" ht="15.75" x14ac:dyDescent="0.25">
      <c r="A83" s="335"/>
      <c r="B83" s="277"/>
      <c r="C83" s="339"/>
      <c r="D83" s="279"/>
      <c r="E83" s="277"/>
      <c r="F83" s="293"/>
      <c r="G83" s="336"/>
      <c r="H83" s="337"/>
      <c r="I83" s="338"/>
      <c r="J83" s="333"/>
    </row>
    <row r="84" spans="1:10" ht="15.75" x14ac:dyDescent="0.25">
      <c r="A84" s="314" t="s">
        <v>912</v>
      </c>
      <c r="B84" s="314"/>
      <c r="C84" s="314"/>
      <c r="D84" s="314"/>
      <c r="E84" s="314"/>
      <c r="F84" s="314"/>
      <c r="G84" s="314"/>
      <c r="H84" s="314"/>
      <c r="I84" s="276"/>
      <c r="J84" s="276"/>
    </row>
    <row r="85" spans="1:10" ht="15.75" x14ac:dyDescent="0.25">
      <c r="A85" s="292" t="s">
        <v>72</v>
      </c>
      <c r="B85" s="315" t="s">
        <v>2</v>
      </c>
      <c r="C85" s="295" t="s">
        <v>3</v>
      </c>
      <c r="D85" s="295" t="s">
        <v>4</v>
      </c>
      <c r="E85" s="315" t="s">
        <v>5</v>
      </c>
      <c r="F85" s="297" t="s">
        <v>8</v>
      </c>
      <c r="G85" s="300" t="s">
        <v>9</v>
      </c>
      <c r="H85" s="280" t="s">
        <v>27</v>
      </c>
      <c r="I85" s="334"/>
      <c r="J85" s="276"/>
    </row>
    <row r="86" spans="1:10" ht="15.75" x14ac:dyDescent="0.25">
      <c r="A86" s="313">
        <v>1</v>
      </c>
      <c r="B86" s="283" t="s">
        <v>913</v>
      </c>
      <c r="C86" s="283" t="s">
        <v>895</v>
      </c>
      <c r="D86" s="283" t="s">
        <v>822</v>
      </c>
      <c r="E86" s="283" t="s">
        <v>914</v>
      </c>
      <c r="F86" s="309">
        <v>152.94999999999999</v>
      </c>
      <c r="G86" s="310">
        <v>1</v>
      </c>
      <c r="H86" s="283"/>
      <c r="I86" s="276"/>
      <c r="J86" s="276"/>
    </row>
    <row r="87" spans="1:10" ht="15.75" x14ac:dyDescent="0.25">
      <c r="A87" s="292">
        <v>2</v>
      </c>
      <c r="B87" s="268" t="s">
        <v>915</v>
      </c>
      <c r="C87" s="271"/>
      <c r="D87" s="271" t="s">
        <v>822</v>
      </c>
      <c r="E87" s="268" t="s">
        <v>916</v>
      </c>
      <c r="F87" s="301">
        <v>145.83000000000001</v>
      </c>
      <c r="G87" s="316">
        <v>2</v>
      </c>
      <c r="H87" s="268"/>
      <c r="I87" s="276"/>
      <c r="J87" s="276"/>
    </row>
    <row r="88" spans="1:10" ht="15.75" x14ac:dyDescent="0.25">
      <c r="A88" s="292">
        <v>3</v>
      </c>
      <c r="B88" s="268" t="s">
        <v>904</v>
      </c>
      <c r="C88" s="268"/>
      <c r="D88" s="268" t="s">
        <v>804</v>
      </c>
      <c r="E88" s="268" t="s">
        <v>902</v>
      </c>
      <c r="F88" s="301">
        <v>145.77000000000001</v>
      </c>
      <c r="G88" s="316">
        <v>3</v>
      </c>
      <c r="H88" s="268"/>
      <c r="I88" s="276"/>
      <c r="J88" s="276"/>
    </row>
    <row r="89" spans="1:10" ht="15.75" x14ac:dyDescent="0.25">
      <c r="A89" s="292">
        <v>4</v>
      </c>
      <c r="B89" s="268" t="s">
        <v>917</v>
      </c>
      <c r="C89" s="268"/>
      <c r="D89" s="268" t="s">
        <v>822</v>
      </c>
      <c r="E89" s="268" t="s">
        <v>918</v>
      </c>
      <c r="F89" s="301">
        <v>0</v>
      </c>
      <c r="G89" s="301">
        <v>4</v>
      </c>
      <c r="H89" s="268"/>
      <c r="I89" s="276"/>
      <c r="J89" s="276"/>
    </row>
  </sheetData>
  <mergeCells count="5">
    <mergeCell ref="H14:I14"/>
    <mergeCell ref="H15:I15"/>
    <mergeCell ref="H5:I5"/>
    <mergeCell ref="H11:I11"/>
    <mergeCell ref="H12:I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48"/>
  <sheetViews>
    <sheetView tabSelected="1" workbookViewId="0">
      <pane ySplit="1" topLeftCell="A343" activePane="bottomLeft" state="frozen"/>
      <selection activeCell="B1" sqref="B1"/>
      <selection pane="bottomLeft" activeCell="O358" sqref="O358"/>
    </sheetView>
  </sheetViews>
  <sheetFormatPr defaultRowHeight="15" x14ac:dyDescent="0.25"/>
  <cols>
    <col min="1" max="1" width="4.42578125" style="367" customWidth="1"/>
    <col min="2" max="2" width="29.42578125" style="362" customWidth="1"/>
    <col min="3" max="3" width="22.42578125" style="385" customWidth="1"/>
    <col min="4" max="4" width="21.28515625" style="385" customWidth="1"/>
    <col min="5" max="5" width="25.28515625" style="385" customWidth="1"/>
    <col min="6" max="14" width="6.140625" style="466" bestFit="1" customWidth="1"/>
    <col min="15" max="15" width="6.140625" style="467" bestFit="1" customWidth="1"/>
  </cols>
  <sheetData>
    <row r="1" spans="1:15" s="353" customFormat="1" ht="98.25" customHeight="1" x14ac:dyDescent="0.25">
      <c r="A1" s="355"/>
      <c r="B1" s="356" t="s">
        <v>616</v>
      </c>
      <c r="C1" s="356" t="s">
        <v>617</v>
      </c>
      <c r="D1" s="356" t="s">
        <v>618</v>
      </c>
      <c r="E1" s="356" t="s">
        <v>619</v>
      </c>
      <c r="F1" s="430" t="s">
        <v>923</v>
      </c>
      <c r="G1" s="430" t="s">
        <v>924</v>
      </c>
      <c r="H1" s="430" t="s">
        <v>925</v>
      </c>
      <c r="I1" s="430" t="s">
        <v>926</v>
      </c>
      <c r="J1" s="430" t="s">
        <v>927</v>
      </c>
      <c r="K1" s="430" t="s">
        <v>920</v>
      </c>
      <c r="L1" s="430" t="s">
        <v>921</v>
      </c>
      <c r="M1" s="430" t="s">
        <v>928</v>
      </c>
      <c r="N1" s="430" t="s">
        <v>929</v>
      </c>
      <c r="O1" s="431" t="s">
        <v>922</v>
      </c>
    </row>
    <row r="2" spans="1:15" s="353" customFormat="1" ht="21" customHeight="1" x14ac:dyDescent="0.25">
      <c r="A2" s="428" t="s">
        <v>935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</row>
    <row r="3" spans="1:15" s="351" customFormat="1" ht="12.75" x14ac:dyDescent="0.2">
      <c r="A3" s="366">
        <v>1</v>
      </c>
      <c r="B3" s="347" t="s">
        <v>612</v>
      </c>
      <c r="C3" s="368" t="s">
        <v>32</v>
      </c>
      <c r="D3" s="368" t="s">
        <v>69</v>
      </c>
      <c r="E3" s="375" t="s">
        <v>316</v>
      </c>
      <c r="F3" s="432"/>
      <c r="G3" s="432"/>
      <c r="H3" s="433">
        <v>154.22</v>
      </c>
      <c r="I3" s="432"/>
      <c r="J3" s="432"/>
      <c r="K3" s="432"/>
      <c r="L3" s="432"/>
      <c r="M3" s="432"/>
      <c r="N3" s="432"/>
      <c r="O3" s="434">
        <v>154.22</v>
      </c>
    </row>
    <row r="4" spans="1:15" s="351" customFormat="1" ht="12.75" x14ac:dyDescent="0.2">
      <c r="A4" s="366">
        <v>2</v>
      </c>
      <c r="B4" s="357" t="s">
        <v>166</v>
      </c>
      <c r="C4" s="369"/>
      <c r="D4" s="370" t="s">
        <v>167</v>
      </c>
      <c r="E4" s="370" t="s">
        <v>168</v>
      </c>
      <c r="F4" s="435"/>
      <c r="G4" s="435">
        <v>154.18</v>
      </c>
      <c r="H4" s="435"/>
      <c r="I4" s="435"/>
      <c r="J4" s="435"/>
      <c r="K4" s="435">
        <v>144.55000000000001</v>
      </c>
      <c r="L4" s="435"/>
      <c r="M4" s="435"/>
      <c r="N4" s="435"/>
      <c r="O4" s="434">
        <v>154.18</v>
      </c>
    </row>
    <row r="5" spans="1:15" s="351" customFormat="1" ht="12.75" x14ac:dyDescent="0.2">
      <c r="A5" s="366">
        <v>3</v>
      </c>
      <c r="B5" s="357" t="s">
        <v>170</v>
      </c>
      <c r="C5" s="370"/>
      <c r="D5" s="370" t="s">
        <v>171</v>
      </c>
      <c r="E5" s="370" t="s">
        <v>172</v>
      </c>
      <c r="F5" s="435"/>
      <c r="G5" s="435">
        <v>153.63</v>
      </c>
      <c r="H5" s="435"/>
      <c r="I5" s="435">
        <v>153.49</v>
      </c>
      <c r="J5" s="435"/>
      <c r="K5" s="435">
        <v>152.97</v>
      </c>
      <c r="L5" s="435"/>
      <c r="M5" s="435"/>
      <c r="N5" s="435"/>
      <c r="O5" s="434">
        <v>153.63</v>
      </c>
    </row>
    <row r="6" spans="1:15" s="350" customFormat="1" ht="12.75" x14ac:dyDescent="0.2">
      <c r="A6" s="366">
        <v>4</v>
      </c>
      <c r="B6" s="358" t="s">
        <v>803</v>
      </c>
      <c r="C6" s="371"/>
      <c r="D6" s="372" t="s">
        <v>804</v>
      </c>
      <c r="E6" s="372" t="s">
        <v>805</v>
      </c>
      <c r="F6" s="432"/>
      <c r="G6" s="432"/>
      <c r="H6" s="432"/>
      <c r="I6" s="432"/>
      <c r="J6" s="432"/>
      <c r="K6" s="432"/>
      <c r="L6" s="432"/>
      <c r="M6" s="432"/>
      <c r="N6" s="432">
        <v>153.16</v>
      </c>
      <c r="O6" s="434">
        <v>153.16</v>
      </c>
    </row>
    <row r="7" spans="1:15" s="350" customFormat="1" ht="12.75" x14ac:dyDescent="0.2">
      <c r="A7" s="366">
        <v>5</v>
      </c>
      <c r="B7" s="349" t="s">
        <v>609</v>
      </c>
      <c r="C7" s="369" t="s">
        <v>32</v>
      </c>
      <c r="D7" s="369" t="s">
        <v>18</v>
      </c>
      <c r="E7" s="369" t="s">
        <v>319</v>
      </c>
      <c r="F7" s="435"/>
      <c r="G7" s="435"/>
      <c r="H7" s="436">
        <v>152.85</v>
      </c>
      <c r="I7" s="435"/>
      <c r="J7" s="435">
        <v>152.06</v>
      </c>
      <c r="K7" s="435"/>
      <c r="L7" s="435"/>
      <c r="M7" s="435"/>
      <c r="N7" s="435"/>
      <c r="O7" s="434">
        <v>152.85</v>
      </c>
    </row>
    <row r="8" spans="1:15" s="351" customFormat="1" ht="12.75" x14ac:dyDescent="0.2">
      <c r="A8" s="366">
        <v>6</v>
      </c>
      <c r="B8" s="359" t="s">
        <v>174</v>
      </c>
      <c r="C8" s="368"/>
      <c r="D8" s="366" t="s">
        <v>175</v>
      </c>
      <c r="E8" s="366" t="s">
        <v>176</v>
      </c>
      <c r="F8" s="432"/>
      <c r="G8" s="437">
        <v>152.66</v>
      </c>
      <c r="H8" s="432"/>
      <c r="I8" s="432"/>
      <c r="J8" s="432"/>
      <c r="K8" s="432"/>
      <c r="L8" s="432"/>
      <c r="M8" s="432"/>
      <c r="N8" s="432"/>
      <c r="O8" s="434">
        <v>152.66</v>
      </c>
    </row>
    <row r="9" spans="1:15" s="351" customFormat="1" ht="12.75" x14ac:dyDescent="0.2">
      <c r="A9" s="366">
        <v>7</v>
      </c>
      <c r="B9" s="358" t="s">
        <v>806</v>
      </c>
      <c r="C9" s="372" t="s">
        <v>807</v>
      </c>
      <c r="D9" s="372" t="s">
        <v>808</v>
      </c>
      <c r="E9" s="372" t="s">
        <v>675</v>
      </c>
      <c r="F9" s="432"/>
      <c r="G9" s="432"/>
      <c r="H9" s="432"/>
      <c r="I9" s="432"/>
      <c r="J9" s="432"/>
      <c r="K9" s="432"/>
      <c r="L9" s="432"/>
      <c r="M9" s="432"/>
      <c r="N9" s="432">
        <v>152.59</v>
      </c>
      <c r="O9" s="434">
        <v>152.59</v>
      </c>
    </row>
    <row r="10" spans="1:15" s="351" customFormat="1" ht="12.75" x14ac:dyDescent="0.2">
      <c r="A10" s="366">
        <v>8</v>
      </c>
      <c r="B10" s="360" t="s">
        <v>741</v>
      </c>
      <c r="C10" s="373"/>
      <c r="D10" s="374" t="s">
        <v>742</v>
      </c>
      <c r="E10" s="374" t="s">
        <v>743</v>
      </c>
      <c r="F10" s="432"/>
      <c r="G10" s="432"/>
      <c r="H10" s="432"/>
      <c r="I10" s="432"/>
      <c r="J10" s="432"/>
      <c r="K10" s="432"/>
      <c r="L10" s="432"/>
      <c r="M10" s="438">
        <v>151.9</v>
      </c>
      <c r="N10" s="432"/>
      <c r="O10" s="434">
        <v>151.9</v>
      </c>
    </row>
    <row r="11" spans="1:15" s="350" customFormat="1" ht="12.75" x14ac:dyDescent="0.2">
      <c r="A11" s="366">
        <v>9</v>
      </c>
      <c r="B11" s="360" t="s">
        <v>744</v>
      </c>
      <c r="C11" s="373"/>
      <c r="D11" s="374" t="s">
        <v>745</v>
      </c>
      <c r="E11" s="374" t="s">
        <v>114</v>
      </c>
      <c r="F11" s="432"/>
      <c r="G11" s="432"/>
      <c r="H11" s="432"/>
      <c r="I11" s="432"/>
      <c r="J11" s="432"/>
      <c r="K11" s="432"/>
      <c r="L11" s="432"/>
      <c r="M11" s="438">
        <v>151.28</v>
      </c>
      <c r="N11" s="432"/>
      <c r="O11" s="434">
        <v>151.28</v>
      </c>
    </row>
    <row r="12" spans="1:15" s="351" customFormat="1" ht="12.75" x14ac:dyDescent="0.2">
      <c r="A12" s="366">
        <v>10</v>
      </c>
      <c r="B12" s="358" t="s">
        <v>809</v>
      </c>
      <c r="C12" s="372" t="s">
        <v>810</v>
      </c>
      <c r="D12" s="372" t="s">
        <v>811</v>
      </c>
      <c r="E12" s="372" t="s">
        <v>812</v>
      </c>
      <c r="F12" s="432"/>
      <c r="G12" s="432"/>
      <c r="H12" s="432"/>
      <c r="I12" s="432"/>
      <c r="J12" s="432"/>
      <c r="K12" s="432"/>
      <c r="L12" s="432"/>
      <c r="M12" s="432"/>
      <c r="N12" s="432">
        <v>150.88999999999999</v>
      </c>
      <c r="O12" s="434">
        <v>150.88999999999999</v>
      </c>
    </row>
    <row r="13" spans="1:15" s="351" customFormat="1" ht="12.75" x14ac:dyDescent="0.2">
      <c r="A13" s="366">
        <v>11</v>
      </c>
      <c r="B13" s="349" t="s">
        <v>930</v>
      </c>
      <c r="C13" s="369"/>
      <c r="D13" s="369" t="s">
        <v>54</v>
      </c>
      <c r="E13" s="369" t="s">
        <v>332</v>
      </c>
      <c r="F13" s="435"/>
      <c r="G13" s="435"/>
      <c r="H13" s="436">
        <v>145.55000000000001</v>
      </c>
      <c r="I13" s="435"/>
      <c r="J13" s="439">
        <v>150.65</v>
      </c>
      <c r="K13" s="435"/>
      <c r="L13" s="435"/>
      <c r="M13" s="435"/>
      <c r="N13" s="435"/>
      <c r="O13" s="434">
        <v>150.65</v>
      </c>
    </row>
    <row r="14" spans="1:15" s="351" customFormat="1" ht="12.75" x14ac:dyDescent="0.2">
      <c r="A14" s="366">
        <v>12</v>
      </c>
      <c r="B14" s="346" t="s">
        <v>623</v>
      </c>
      <c r="C14" s="366"/>
      <c r="D14" s="366" t="s">
        <v>159</v>
      </c>
      <c r="E14" s="381" t="s">
        <v>323</v>
      </c>
      <c r="F14" s="432"/>
      <c r="G14" s="432"/>
      <c r="H14" s="433">
        <v>150.13999999999999</v>
      </c>
      <c r="I14" s="432"/>
      <c r="J14" s="432"/>
      <c r="K14" s="432"/>
      <c r="L14" s="432"/>
      <c r="M14" s="432"/>
      <c r="N14" s="432"/>
      <c r="O14" s="434">
        <v>150.13999999999999</v>
      </c>
    </row>
    <row r="15" spans="1:15" s="351" customFormat="1" ht="12.75" x14ac:dyDescent="0.2">
      <c r="A15" s="366">
        <v>13</v>
      </c>
      <c r="B15" s="359" t="s">
        <v>178</v>
      </c>
      <c r="C15" s="366"/>
      <c r="D15" s="366" t="s">
        <v>179</v>
      </c>
      <c r="E15" s="366" t="s">
        <v>25</v>
      </c>
      <c r="F15" s="432"/>
      <c r="G15" s="437">
        <v>149.55000000000001</v>
      </c>
      <c r="H15" s="432"/>
      <c r="I15" s="432"/>
      <c r="J15" s="432"/>
      <c r="K15" s="432"/>
      <c r="L15" s="432"/>
      <c r="M15" s="432"/>
      <c r="N15" s="432"/>
      <c r="O15" s="434">
        <v>149.55000000000001</v>
      </c>
    </row>
    <row r="16" spans="1:15" s="351" customFormat="1" ht="12.75" x14ac:dyDescent="0.2">
      <c r="A16" s="366">
        <v>14</v>
      </c>
      <c r="B16" s="357" t="s">
        <v>10</v>
      </c>
      <c r="C16" s="369"/>
      <c r="D16" s="370" t="s">
        <v>11</v>
      </c>
      <c r="E16" s="370" t="s">
        <v>12</v>
      </c>
      <c r="F16" s="435">
        <v>148.91999999999999</v>
      </c>
      <c r="G16" s="435"/>
      <c r="H16" s="436">
        <v>149.52000000000001</v>
      </c>
      <c r="I16" s="435"/>
      <c r="J16" s="435"/>
      <c r="K16" s="435"/>
      <c r="L16" s="435"/>
      <c r="M16" s="435"/>
      <c r="N16" s="435"/>
      <c r="O16" s="434">
        <v>149.52000000000001</v>
      </c>
    </row>
    <row r="17" spans="1:15" s="351" customFormat="1" ht="12.75" x14ac:dyDescent="0.2">
      <c r="A17" s="366">
        <v>15</v>
      </c>
      <c r="B17" s="360" t="s">
        <v>746</v>
      </c>
      <c r="C17" s="374"/>
      <c r="D17" s="374" t="s">
        <v>747</v>
      </c>
      <c r="E17" s="374" t="s">
        <v>748</v>
      </c>
      <c r="F17" s="432"/>
      <c r="G17" s="432"/>
      <c r="H17" s="432"/>
      <c r="I17" s="432"/>
      <c r="J17" s="432"/>
      <c r="K17" s="432"/>
      <c r="L17" s="432"/>
      <c r="M17" s="438">
        <v>148.91999999999999</v>
      </c>
      <c r="N17" s="432"/>
      <c r="O17" s="434">
        <v>148.91999999999999</v>
      </c>
    </row>
    <row r="18" spans="1:15" s="351" customFormat="1" ht="12.75" x14ac:dyDescent="0.2">
      <c r="A18" s="366">
        <v>16</v>
      </c>
      <c r="B18" s="359" t="s">
        <v>13</v>
      </c>
      <c r="C18" s="368" t="s">
        <v>14</v>
      </c>
      <c r="D18" s="368" t="s">
        <v>15</v>
      </c>
      <c r="E18" s="366" t="s">
        <v>16</v>
      </c>
      <c r="F18" s="437">
        <v>148.72999999999999</v>
      </c>
      <c r="G18" s="432"/>
      <c r="H18" s="432"/>
      <c r="I18" s="432"/>
      <c r="J18" s="432"/>
      <c r="K18" s="432"/>
      <c r="L18" s="432"/>
      <c r="M18" s="432"/>
      <c r="N18" s="432"/>
      <c r="O18" s="434">
        <v>148.72999999999999</v>
      </c>
    </row>
    <row r="19" spans="1:15" s="351" customFormat="1" ht="12.75" x14ac:dyDescent="0.2">
      <c r="A19" s="366">
        <v>17</v>
      </c>
      <c r="B19" s="357" t="s">
        <v>181</v>
      </c>
      <c r="C19" s="369"/>
      <c r="D19" s="370" t="s">
        <v>167</v>
      </c>
      <c r="E19" s="370" t="s">
        <v>182</v>
      </c>
      <c r="F19" s="435"/>
      <c r="G19" s="435">
        <v>146.77000000000001</v>
      </c>
      <c r="H19" s="435"/>
      <c r="I19" s="435"/>
      <c r="J19" s="435"/>
      <c r="K19" s="435"/>
      <c r="L19" s="435"/>
      <c r="M19" s="435">
        <v>148.58000000000001</v>
      </c>
      <c r="N19" s="435"/>
      <c r="O19" s="434">
        <v>148.58000000000001</v>
      </c>
    </row>
    <row r="20" spans="1:15" s="351" customFormat="1" ht="12.75" x14ac:dyDescent="0.2">
      <c r="A20" s="366">
        <v>18</v>
      </c>
      <c r="B20" s="361" t="s">
        <v>931</v>
      </c>
      <c r="C20" s="373"/>
      <c r="D20" s="373" t="s">
        <v>688</v>
      </c>
      <c r="E20" s="373" t="s">
        <v>368</v>
      </c>
      <c r="F20" s="432"/>
      <c r="G20" s="432"/>
      <c r="H20" s="432"/>
      <c r="I20" s="432"/>
      <c r="J20" s="432"/>
      <c r="K20" s="432"/>
      <c r="L20" s="438">
        <v>147.22</v>
      </c>
      <c r="M20" s="432"/>
      <c r="N20" s="432"/>
      <c r="O20" s="434">
        <v>147.22</v>
      </c>
    </row>
    <row r="21" spans="1:15" s="351" customFormat="1" ht="12.75" x14ac:dyDescent="0.2">
      <c r="A21" s="366">
        <v>19</v>
      </c>
      <c r="B21" s="359" t="s">
        <v>473</v>
      </c>
      <c r="C21" s="368"/>
      <c r="D21" s="366" t="s">
        <v>474</v>
      </c>
      <c r="E21" s="366" t="s">
        <v>475</v>
      </c>
      <c r="F21" s="432"/>
      <c r="G21" s="432"/>
      <c r="H21" s="432"/>
      <c r="I21" s="437">
        <v>147.16999999999999</v>
      </c>
      <c r="J21" s="432"/>
      <c r="K21" s="432"/>
      <c r="L21" s="432"/>
      <c r="M21" s="432"/>
      <c r="N21" s="432"/>
      <c r="O21" s="434">
        <v>147.16999999999999</v>
      </c>
    </row>
    <row r="22" spans="1:15" s="351" customFormat="1" ht="12.75" x14ac:dyDescent="0.2">
      <c r="A22" s="366">
        <v>20</v>
      </c>
      <c r="B22" s="359" t="s">
        <v>17</v>
      </c>
      <c r="C22" s="366"/>
      <c r="D22" s="366" t="s">
        <v>18</v>
      </c>
      <c r="E22" s="366" t="s">
        <v>19</v>
      </c>
      <c r="F22" s="437">
        <v>146.75</v>
      </c>
      <c r="G22" s="432"/>
      <c r="H22" s="432"/>
      <c r="I22" s="432"/>
      <c r="J22" s="432"/>
      <c r="K22" s="432"/>
      <c r="L22" s="432"/>
      <c r="M22" s="432"/>
      <c r="N22" s="432"/>
      <c r="O22" s="434">
        <v>146.75</v>
      </c>
    </row>
    <row r="23" spans="1:15" s="351" customFormat="1" ht="12.75" x14ac:dyDescent="0.2">
      <c r="A23" s="366">
        <v>21</v>
      </c>
      <c r="B23" s="359" t="s">
        <v>183</v>
      </c>
      <c r="C23" s="368"/>
      <c r="D23" s="366" t="s">
        <v>184</v>
      </c>
      <c r="E23" s="366" t="s">
        <v>185</v>
      </c>
      <c r="F23" s="432"/>
      <c r="G23" s="437">
        <v>146.59</v>
      </c>
      <c r="H23" s="432"/>
      <c r="I23" s="432"/>
      <c r="J23" s="432"/>
      <c r="K23" s="432"/>
      <c r="L23" s="432"/>
      <c r="M23" s="432"/>
      <c r="N23" s="432"/>
      <c r="O23" s="434">
        <v>146.59</v>
      </c>
    </row>
    <row r="24" spans="1:15" s="351" customFormat="1" ht="12.75" x14ac:dyDescent="0.2">
      <c r="A24" s="366">
        <v>22</v>
      </c>
      <c r="B24" s="348" t="s">
        <v>932</v>
      </c>
      <c r="C24" s="368"/>
      <c r="D24" s="375" t="s">
        <v>69</v>
      </c>
      <c r="E24" s="375" t="s">
        <v>329</v>
      </c>
      <c r="F24" s="432"/>
      <c r="G24" s="432"/>
      <c r="H24" s="433">
        <v>146.54</v>
      </c>
      <c r="I24" s="432"/>
      <c r="J24" s="432"/>
      <c r="K24" s="432"/>
      <c r="L24" s="432"/>
      <c r="M24" s="432"/>
      <c r="N24" s="432"/>
      <c r="O24" s="434">
        <v>146.54</v>
      </c>
    </row>
    <row r="25" spans="1:15" s="351" customFormat="1" ht="12.75" x14ac:dyDescent="0.2">
      <c r="A25" s="366">
        <v>23</v>
      </c>
      <c r="B25" s="358" t="s">
        <v>813</v>
      </c>
      <c r="C25" s="372"/>
      <c r="D25" s="377" t="s">
        <v>804</v>
      </c>
      <c r="E25" s="372" t="s">
        <v>498</v>
      </c>
      <c r="F25" s="432"/>
      <c r="G25" s="432"/>
      <c r="H25" s="432"/>
      <c r="I25" s="432"/>
      <c r="J25" s="432"/>
      <c r="K25" s="432"/>
      <c r="L25" s="432"/>
      <c r="M25" s="432"/>
      <c r="N25" s="432">
        <v>146.47</v>
      </c>
      <c r="O25" s="434">
        <v>146.47</v>
      </c>
    </row>
    <row r="26" spans="1:15" s="351" customFormat="1" ht="12.75" x14ac:dyDescent="0.2">
      <c r="A26" s="366">
        <v>24</v>
      </c>
      <c r="B26" s="358" t="s">
        <v>814</v>
      </c>
      <c r="C26" s="372"/>
      <c r="D26" s="372" t="s">
        <v>804</v>
      </c>
      <c r="E26" s="372" t="s">
        <v>815</v>
      </c>
      <c r="F26" s="432"/>
      <c r="G26" s="432"/>
      <c r="H26" s="432"/>
      <c r="I26" s="432"/>
      <c r="J26" s="432"/>
      <c r="K26" s="432"/>
      <c r="L26" s="432"/>
      <c r="M26" s="432"/>
      <c r="N26" s="432">
        <v>146.16</v>
      </c>
      <c r="O26" s="434">
        <v>146.16</v>
      </c>
    </row>
    <row r="27" spans="1:15" s="350" customFormat="1" ht="12.75" x14ac:dyDescent="0.2">
      <c r="A27" s="366">
        <v>25</v>
      </c>
      <c r="B27" s="359" t="s">
        <v>186</v>
      </c>
      <c r="C27" s="366" t="s">
        <v>32</v>
      </c>
      <c r="D27" s="366" t="s">
        <v>167</v>
      </c>
      <c r="E27" s="366" t="s">
        <v>19</v>
      </c>
      <c r="F27" s="432"/>
      <c r="G27" s="437">
        <v>143.9</v>
      </c>
      <c r="H27" s="432"/>
      <c r="I27" s="432"/>
      <c r="J27" s="432"/>
      <c r="K27" s="432"/>
      <c r="L27" s="432"/>
      <c r="M27" s="432"/>
      <c r="N27" s="432"/>
      <c r="O27" s="434">
        <v>143.9</v>
      </c>
    </row>
    <row r="28" spans="1:15" s="350" customFormat="1" ht="12.75" x14ac:dyDescent="0.2">
      <c r="A28" s="366">
        <v>26</v>
      </c>
      <c r="B28" s="360" t="s">
        <v>749</v>
      </c>
      <c r="C28" s="374" t="s">
        <v>72</v>
      </c>
      <c r="D28" s="374" t="s">
        <v>747</v>
      </c>
      <c r="E28" s="374" t="s">
        <v>750</v>
      </c>
      <c r="F28" s="432"/>
      <c r="G28" s="432"/>
      <c r="H28" s="432"/>
      <c r="I28" s="432"/>
      <c r="J28" s="432"/>
      <c r="K28" s="432"/>
      <c r="L28" s="432"/>
      <c r="M28" s="438">
        <v>142.99</v>
      </c>
      <c r="N28" s="432"/>
      <c r="O28" s="434">
        <v>142.99</v>
      </c>
    </row>
    <row r="29" spans="1:15" s="350" customFormat="1" ht="12.75" x14ac:dyDescent="0.2">
      <c r="A29" s="366">
        <v>27</v>
      </c>
      <c r="B29" s="348" t="s">
        <v>933</v>
      </c>
      <c r="C29" s="375" t="s">
        <v>334</v>
      </c>
      <c r="D29" s="368" t="s">
        <v>335</v>
      </c>
      <c r="E29" s="375" t="s">
        <v>303</v>
      </c>
      <c r="F29" s="432"/>
      <c r="G29" s="432"/>
      <c r="H29" s="433">
        <v>142.22999999999999</v>
      </c>
      <c r="I29" s="432"/>
      <c r="J29" s="432"/>
      <c r="K29" s="432"/>
      <c r="L29" s="432"/>
      <c r="M29" s="432"/>
      <c r="N29" s="432"/>
      <c r="O29" s="434">
        <v>142.22999999999999</v>
      </c>
    </row>
    <row r="30" spans="1:15" s="351" customFormat="1" ht="12.75" x14ac:dyDescent="0.2">
      <c r="A30" s="366">
        <v>28</v>
      </c>
      <c r="B30" s="358" t="s">
        <v>816</v>
      </c>
      <c r="C30" s="372"/>
      <c r="D30" s="372" t="s">
        <v>811</v>
      </c>
      <c r="E30" s="372" t="s">
        <v>817</v>
      </c>
      <c r="F30" s="432"/>
      <c r="G30" s="432"/>
      <c r="H30" s="432"/>
      <c r="I30" s="432"/>
      <c r="J30" s="432"/>
      <c r="K30" s="432"/>
      <c r="L30" s="432"/>
      <c r="M30" s="432"/>
      <c r="N30" s="432">
        <v>139.47</v>
      </c>
      <c r="O30" s="434">
        <v>139.47</v>
      </c>
    </row>
    <row r="31" spans="1:15" s="351" customFormat="1" ht="12.75" x14ac:dyDescent="0.2">
      <c r="A31" s="366">
        <v>29</v>
      </c>
      <c r="B31" s="359" t="s">
        <v>476</v>
      </c>
      <c r="C31" s="368"/>
      <c r="D31" s="366" t="s">
        <v>477</v>
      </c>
      <c r="E31" s="366" t="s">
        <v>478</v>
      </c>
      <c r="F31" s="432"/>
      <c r="G31" s="432"/>
      <c r="H31" s="432"/>
      <c r="I31" s="437">
        <v>139.06</v>
      </c>
      <c r="J31" s="432"/>
      <c r="K31" s="432"/>
      <c r="L31" s="432"/>
      <c r="M31" s="432"/>
      <c r="N31" s="432"/>
      <c r="O31" s="434">
        <v>139.06</v>
      </c>
    </row>
    <row r="32" spans="1:15" s="351" customFormat="1" ht="12.75" x14ac:dyDescent="0.2">
      <c r="A32" s="366">
        <v>30</v>
      </c>
      <c r="B32" s="347" t="s">
        <v>934</v>
      </c>
      <c r="C32" s="368"/>
      <c r="D32" s="368" t="s">
        <v>69</v>
      </c>
      <c r="E32" s="375" t="s">
        <v>337</v>
      </c>
      <c r="F32" s="432"/>
      <c r="G32" s="432"/>
      <c r="H32" s="433">
        <v>138.63999999999999</v>
      </c>
      <c r="I32" s="432"/>
      <c r="J32" s="432"/>
      <c r="K32" s="432"/>
      <c r="L32" s="432"/>
      <c r="M32" s="432"/>
      <c r="N32" s="432"/>
      <c r="O32" s="434">
        <v>138.63999999999999</v>
      </c>
    </row>
    <row r="33" spans="1:15" s="351" customFormat="1" ht="12.75" x14ac:dyDescent="0.2">
      <c r="A33" s="366">
        <v>31</v>
      </c>
      <c r="B33" s="359" t="s">
        <v>20</v>
      </c>
      <c r="C33" s="370"/>
      <c r="D33" s="366" t="s">
        <v>21</v>
      </c>
      <c r="E33" s="366" t="s">
        <v>22</v>
      </c>
      <c r="F33" s="437">
        <v>137.49</v>
      </c>
      <c r="G33" s="432"/>
      <c r="H33" s="432"/>
      <c r="I33" s="432"/>
      <c r="J33" s="432"/>
      <c r="K33" s="432"/>
      <c r="L33" s="432"/>
      <c r="M33" s="432"/>
      <c r="N33" s="432"/>
      <c r="O33" s="434">
        <v>137.49</v>
      </c>
    </row>
    <row r="34" spans="1:15" s="351" customFormat="1" ht="12.75" x14ac:dyDescent="0.2">
      <c r="A34" s="366">
        <v>32</v>
      </c>
      <c r="B34" s="347" t="s">
        <v>338</v>
      </c>
      <c r="C34" s="368" t="s">
        <v>32</v>
      </c>
      <c r="D34" s="375" t="s">
        <v>54</v>
      </c>
      <c r="E34" s="375" t="s">
        <v>339</v>
      </c>
      <c r="F34" s="432"/>
      <c r="G34" s="432"/>
      <c r="H34" s="433">
        <v>137.03</v>
      </c>
      <c r="I34" s="432"/>
      <c r="J34" s="432"/>
      <c r="K34" s="432"/>
      <c r="L34" s="432"/>
      <c r="M34" s="432"/>
      <c r="N34" s="432"/>
      <c r="O34" s="434">
        <v>137.03</v>
      </c>
    </row>
    <row r="35" spans="1:15" s="350" customFormat="1" ht="12.75" x14ac:dyDescent="0.2">
      <c r="A35" s="366">
        <v>33</v>
      </c>
      <c r="B35" s="359" t="s">
        <v>480</v>
      </c>
      <c r="C35" s="366"/>
      <c r="D35" s="366" t="s">
        <v>477</v>
      </c>
      <c r="E35" s="366" t="s">
        <v>481</v>
      </c>
      <c r="F35" s="432"/>
      <c r="G35" s="432"/>
      <c r="H35" s="432"/>
      <c r="I35" s="437">
        <v>136.16</v>
      </c>
      <c r="J35" s="432"/>
      <c r="K35" s="432"/>
      <c r="L35" s="432"/>
      <c r="M35" s="432"/>
      <c r="N35" s="432"/>
      <c r="O35" s="434">
        <v>136.16</v>
      </c>
    </row>
    <row r="36" spans="1:15" s="351" customFormat="1" ht="12.75" x14ac:dyDescent="0.2">
      <c r="A36" s="366">
        <v>34</v>
      </c>
      <c r="B36" s="359" t="s">
        <v>187</v>
      </c>
      <c r="C36" s="368"/>
      <c r="D36" s="366" t="s">
        <v>188</v>
      </c>
      <c r="E36" s="366" t="s">
        <v>189</v>
      </c>
      <c r="F36" s="432"/>
      <c r="G36" s="437">
        <v>135.16</v>
      </c>
      <c r="H36" s="432"/>
      <c r="I36" s="432"/>
      <c r="J36" s="432"/>
      <c r="K36" s="432"/>
      <c r="L36" s="432"/>
      <c r="M36" s="432"/>
      <c r="N36" s="432"/>
      <c r="O36" s="434">
        <v>135.16</v>
      </c>
    </row>
    <row r="37" spans="1:15" s="351" customFormat="1" ht="12.75" x14ac:dyDescent="0.2">
      <c r="A37" s="366">
        <v>35</v>
      </c>
      <c r="B37" s="359" t="s">
        <v>23</v>
      </c>
      <c r="C37" s="370"/>
      <c r="D37" s="366" t="s">
        <v>24</v>
      </c>
      <c r="E37" s="366" t="s">
        <v>25</v>
      </c>
      <c r="F37" s="437">
        <v>134.21</v>
      </c>
      <c r="G37" s="432"/>
      <c r="H37" s="432"/>
      <c r="I37" s="432"/>
      <c r="J37" s="432"/>
      <c r="K37" s="432"/>
      <c r="L37" s="432"/>
      <c r="M37" s="432"/>
      <c r="N37" s="432"/>
      <c r="O37" s="434">
        <v>134.21</v>
      </c>
    </row>
    <row r="38" spans="1:15" s="351" customFormat="1" ht="12.75" x14ac:dyDescent="0.2">
      <c r="A38" s="366">
        <v>36</v>
      </c>
      <c r="B38" s="359" t="s">
        <v>190</v>
      </c>
      <c r="C38" s="368"/>
      <c r="D38" s="366" t="s">
        <v>191</v>
      </c>
      <c r="E38" s="366" t="s">
        <v>192</v>
      </c>
      <c r="F38" s="432"/>
      <c r="G38" s="437">
        <v>132.32999999999998</v>
      </c>
      <c r="H38" s="432"/>
      <c r="I38" s="432"/>
      <c r="J38" s="432"/>
      <c r="K38" s="432"/>
      <c r="L38" s="432"/>
      <c r="M38" s="432"/>
      <c r="N38" s="432"/>
      <c r="O38" s="434">
        <v>132.32999999999998</v>
      </c>
    </row>
    <row r="39" spans="1:15" s="351" customFormat="1" ht="12.75" x14ac:dyDescent="0.2">
      <c r="A39" s="366">
        <v>37</v>
      </c>
      <c r="B39" s="359" t="s">
        <v>193</v>
      </c>
      <c r="C39" s="366"/>
      <c r="D39" s="366" t="s">
        <v>194</v>
      </c>
      <c r="E39" s="366" t="s">
        <v>195</v>
      </c>
      <c r="F39" s="432"/>
      <c r="G39" s="437">
        <v>131.98000000000002</v>
      </c>
      <c r="H39" s="432"/>
      <c r="I39" s="432"/>
      <c r="J39" s="432"/>
      <c r="K39" s="432"/>
      <c r="L39" s="432"/>
      <c r="M39" s="432"/>
      <c r="N39" s="432"/>
      <c r="O39" s="434">
        <v>131.98000000000002</v>
      </c>
    </row>
    <row r="40" spans="1:15" s="351" customFormat="1" ht="12.75" x14ac:dyDescent="0.2">
      <c r="A40" s="366">
        <v>38</v>
      </c>
      <c r="B40" s="360" t="s">
        <v>751</v>
      </c>
      <c r="C40" s="373"/>
      <c r="D40" s="374" t="s">
        <v>747</v>
      </c>
      <c r="E40" s="374" t="s">
        <v>752</v>
      </c>
      <c r="F40" s="432"/>
      <c r="G40" s="432"/>
      <c r="H40" s="432"/>
      <c r="I40" s="432"/>
      <c r="J40" s="432"/>
      <c r="K40" s="432"/>
      <c r="L40" s="432"/>
      <c r="M40" s="438">
        <v>131.26999999999998</v>
      </c>
      <c r="N40" s="432"/>
      <c r="O40" s="434">
        <v>131.26999999999998</v>
      </c>
    </row>
    <row r="41" spans="1:15" s="351" customFormat="1" ht="12.75" x14ac:dyDescent="0.2">
      <c r="A41" s="366">
        <v>39</v>
      </c>
      <c r="B41" s="359" t="s">
        <v>196</v>
      </c>
      <c r="C41" s="366"/>
      <c r="D41" s="366" t="s">
        <v>188</v>
      </c>
      <c r="E41" s="366" t="s">
        <v>197</v>
      </c>
      <c r="F41" s="432"/>
      <c r="G41" s="437">
        <v>131.03</v>
      </c>
      <c r="H41" s="432"/>
      <c r="I41" s="432"/>
      <c r="J41" s="432"/>
      <c r="K41" s="432"/>
      <c r="L41" s="432"/>
      <c r="M41" s="432"/>
      <c r="N41" s="432"/>
      <c r="O41" s="434">
        <v>131.03</v>
      </c>
    </row>
    <row r="42" spans="1:15" s="351" customFormat="1" ht="12.75" x14ac:dyDescent="0.2">
      <c r="A42" s="366">
        <v>40</v>
      </c>
      <c r="B42" s="347" t="s">
        <v>340</v>
      </c>
      <c r="C42" s="368"/>
      <c r="D42" s="368" t="s">
        <v>335</v>
      </c>
      <c r="E42" s="375" t="s">
        <v>231</v>
      </c>
      <c r="F42" s="432"/>
      <c r="G42" s="432"/>
      <c r="H42" s="433">
        <v>129.93</v>
      </c>
      <c r="I42" s="432"/>
      <c r="J42" s="432"/>
      <c r="K42" s="432"/>
      <c r="L42" s="432"/>
      <c r="M42" s="432"/>
      <c r="N42" s="432"/>
      <c r="O42" s="434">
        <v>129.93</v>
      </c>
    </row>
    <row r="43" spans="1:15" s="351" customFormat="1" ht="12.75" x14ac:dyDescent="0.2">
      <c r="A43" s="366">
        <v>41</v>
      </c>
      <c r="B43" s="359" t="s">
        <v>198</v>
      </c>
      <c r="C43" s="366"/>
      <c r="D43" s="366" t="s">
        <v>199</v>
      </c>
      <c r="E43" s="366" t="s">
        <v>200</v>
      </c>
      <c r="F43" s="432"/>
      <c r="G43" s="437">
        <v>129.31</v>
      </c>
      <c r="H43" s="432"/>
      <c r="I43" s="432"/>
      <c r="J43" s="432"/>
      <c r="K43" s="432"/>
      <c r="L43" s="432"/>
      <c r="M43" s="432"/>
      <c r="N43" s="432"/>
      <c r="O43" s="434">
        <v>129.31</v>
      </c>
    </row>
    <row r="44" spans="1:15" s="351" customFormat="1" ht="12.75" customHeight="1" x14ac:dyDescent="0.2">
      <c r="A44" s="366">
        <v>42</v>
      </c>
      <c r="B44" s="359" t="s">
        <v>661</v>
      </c>
      <c r="C44" s="370"/>
      <c r="D44" s="366" t="s">
        <v>167</v>
      </c>
      <c r="E44" s="366" t="s">
        <v>662</v>
      </c>
      <c r="F44" s="432"/>
      <c r="G44" s="432"/>
      <c r="H44" s="432"/>
      <c r="I44" s="432"/>
      <c r="J44" s="432"/>
      <c r="K44" s="437">
        <v>111.36</v>
      </c>
      <c r="L44" s="432"/>
      <c r="M44" s="432"/>
      <c r="N44" s="432"/>
      <c r="O44" s="434">
        <v>111.36</v>
      </c>
    </row>
    <row r="45" spans="1:15" s="352" customFormat="1" ht="18" x14ac:dyDescent="0.25">
      <c r="A45" s="429" t="s">
        <v>28</v>
      </c>
      <c r="B45" s="429"/>
      <c r="C45" s="429"/>
      <c r="D45" s="429"/>
      <c r="E45" s="429"/>
      <c r="F45" s="429"/>
      <c r="G45" s="429"/>
      <c r="H45" s="429"/>
      <c r="I45" s="429"/>
      <c r="J45" s="429"/>
      <c r="K45" s="429"/>
      <c r="L45" s="429"/>
      <c r="M45" s="429"/>
      <c r="N45" s="429"/>
      <c r="O45" s="429"/>
    </row>
    <row r="46" spans="1:15" s="352" customFormat="1" x14ac:dyDescent="0.25">
      <c r="A46" s="366">
        <v>1</v>
      </c>
      <c r="B46" s="360" t="s">
        <v>936</v>
      </c>
      <c r="C46" s="374"/>
      <c r="D46" s="374" t="s">
        <v>690</v>
      </c>
      <c r="E46" s="374" t="s">
        <v>691</v>
      </c>
      <c r="F46" s="432"/>
      <c r="G46" s="432"/>
      <c r="H46" s="432"/>
      <c r="I46" s="432"/>
      <c r="J46" s="432"/>
      <c r="K46" s="432"/>
      <c r="L46" s="440">
        <v>155.43</v>
      </c>
      <c r="M46" s="432"/>
      <c r="N46" s="432"/>
      <c r="O46" s="434">
        <v>155.43</v>
      </c>
    </row>
    <row r="47" spans="1:15" s="352" customFormat="1" x14ac:dyDescent="0.25">
      <c r="A47" s="366">
        <v>2</v>
      </c>
      <c r="B47" s="357" t="s">
        <v>29</v>
      </c>
      <c r="C47" s="369"/>
      <c r="D47" s="370" t="s">
        <v>15</v>
      </c>
      <c r="E47" s="370" t="s">
        <v>30</v>
      </c>
      <c r="F47" s="435">
        <v>154.88</v>
      </c>
      <c r="G47" s="435"/>
      <c r="H47" s="441">
        <v>155.31</v>
      </c>
      <c r="I47" s="435"/>
      <c r="J47" s="435"/>
      <c r="K47" s="435"/>
      <c r="L47" s="435"/>
      <c r="M47" s="435"/>
      <c r="N47" s="435"/>
      <c r="O47" s="434">
        <v>155.31</v>
      </c>
    </row>
    <row r="48" spans="1:15" s="352" customFormat="1" x14ac:dyDescent="0.25">
      <c r="A48" s="366">
        <v>3</v>
      </c>
      <c r="B48" s="360" t="s">
        <v>937</v>
      </c>
      <c r="C48" s="373" t="s">
        <v>32</v>
      </c>
      <c r="D48" s="374" t="s">
        <v>694</v>
      </c>
      <c r="E48" s="374" t="s">
        <v>512</v>
      </c>
      <c r="F48" s="432"/>
      <c r="G48" s="432"/>
      <c r="H48" s="432"/>
      <c r="I48" s="432"/>
      <c r="J48" s="432"/>
      <c r="K48" s="432"/>
      <c r="L48" s="440">
        <v>154.29</v>
      </c>
      <c r="M48" s="432"/>
      <c r="N48" s="432"/>
      <c r="O48" s="434">
        <v>154.29</v>
      </c>
    </row>
    <row r="49" spans="1:15" s="352" customFormat="1" x14ac:dyDescent="0.25">
      <c r="A49" s="366">
        <v>4</v>
      </c>
      <c r="B49" s="359" t="s">
        <v>31</v>
      </c>
      <c r="C49" s="366" t="s">
        <v>32</v>
      </c>
      <c r="D49" s="366" t="s">
        <v>33</v>
      </c>
      <c r="E49" s="366" t="s">
        <v>34</v>
      </c>
      <c r="F49" s="437">
        <v>153.91</v>
      </c>
      <c r="G49" s="432"/>
      <c r="H49" s="432"/>
      <c r="I49" s="432"/>
      <c r="J49" s="432"/>
      <c r="K49" s="432"/>
      <c r="L49" s="432"/>
      <c r="M49" s="432"/>
      <c r="N49" s="432"/>
      <c r="O49" s="434">
        <v>153.91</v>
      </c>
    </row>
    <row r="50" spans="1:15" s="352" customFormat="1" x14ac:dyDescent="0.25">
      <c r="A50" s="366">
        <v>5</v>
      </c>
      <c r="B50" s="357" t="s">
        <v>201</v>
      </c>
      <c r="C50" s="370"/>
      <c r="D50" s="370" t="s">
        <v>171</v>
      </c>
      <c r="E50" s="370" t="s">
        <v>202</v>
      </c>
      <c r="F50" s="435"/>
      <c r="G50" s="439">
        <v>151.78</v>
      </c>
      <c r="H50" s="435"/>
      <c r="I50" s="439">
        <v>152.19</v>
      </c>
      <c r="J50" s="435"/>
      <c r="K50" s="439">
        <v>150.16999999999999</v>
      </c>
      <c r="L50" s="435"/>
      <c r="M50" s="435"/>
      <c r="N50" s="435"/>
      <c r="O50" s="434">
        <v>152.19</v>
      </c>
    </row>
    <row r="51" spans="1:15" s="354" customFormat="1" x14ac:dyDescent="0.25">
      <c r="A51" s="366">
        <v>6</v>
      </c>
      <c r="B51" s="357" t="s">
        <v>35</v>
      </c>
      <c r="C51" s="370" t="s">
        <v>32</v>
      </c>
      <c r="D51" s="370" t="s">
        <v>24</v>
      </c>
      <c r="E51" s="370" t="s">
        <v>36</v>
      </c>
      <c r="F51" s="435">
        <v>151.81</v>
      </c>
      <c r="G51" s="435"/>
      <c r="H51" s="442">
        <v>151.38</v>
      </c>
      <c r="I51" s="435"/>
      <c r="J51" s="435"/>
      <c r="K51" s="435"/>
      <c r="L51" s="435"/>
      <c r="M51" s="435"/>
      <c r="N51" s="435"/>
      <c r="O51" s="443">
        <v>151.81</v>
      </c>
    </row>
    <row r="52" spans="1:15" s="352" customFormat="1" x14ac:dyDescent="0.25">
      <c r="A52" s="366">
        <v>7</v>
      </c>
      <c r="B52" s="349" t="s">
        <v>547</v>
      </c>
      <c r="C52" s="369"/>
      <c r="D52" s="369" t="s">
        <v>54</v>
      </c>
      <c r="E52" s="369" t="s">
        <v>22</v>
      </c>
      <c r="F52" s="435"/>
      <c r="G52" s="435"/>
      <c r="H52" s="444">
        <v>148.68</v>
      </c>
      <c r="I52" s="435"/>
      <c r="J52" s="441">
        <v>151.33000000000001</v>
      </c>
      <c r="K52" s="435"/>
      <c r="L52" s="435"/>
      <c r="M52" s="435"/>
      <c r="N52" s="435"/>
      <c r="O52" s="434">
        <v>151.33000000000001</v>
      </c>
    </row>
    <row r="53" spans="1:15" s="352" customFormat="1" x14ac:dyDescent="0.25">
      <c r="A53" s="366">
        <v>8</v>
      </c>
      <c r="B53" s="357" t="s">
        <v>203</v>
      </c>
      <c r="C53" s="370" t="s">
        <v>72</v>
      </c>
      <c r="D53" s="370" t="s">
        <v>167</v>
      </c>
      <c r="E53" s="370" t="s">
        <v>167</v>
      </c>
      <c r="F53" s="435"/>
      <c r="G53" s="439">
        <v>150.49</v>
      </c>
      <c r="H53" s="435"/>
      <c r="I53" s="435"/>
      <c r="J53" s="435"/>
      <c r="K53" s="439">
        <v>151.18</v>
      </c>
      <c r="L53" s="435"/>
      <c r="M53" s="435"/>
      <c r="N53" s="435"/>
      <c r="O53" s="434">
        <v>151.18</v>
      </c>
    </row>
    <row r="54" spans="1:15" s="354" customFormat="1" x14ac:dyDescent="0.25">
      <c r="A54" s="366">
        <v>9</v>
      </c>
      <c r="B54" s="359" t="s">
        <v>663</v>
      </c>
      <c r="C54" s="366" t="s">
        <v>664</v>
      </c>
      <c r="D54" s="366" t="s">
        <v>260</v>
      </c>
      <c r="E54" s="366" t="s">
        <v>44</v>
      </c>
      <c r="F54" s="432"/>
      <c r="G54" s="432"/>
      <c r="H54" s="432"/>
      <c r="I54" s="432"/>
      <c r="J54" s="432"/>
      <c r="K54" s="445">
        <v>151.12</v>
      </c>
      <c r="L54" s="432"/>
      <c r="M54" s="432"/>
      <c r="N54" s="432"/>
      <c r="O54" s="434">
        <v>151.12</v>
      </c>
    </row>
    <row r="55" spans="1:15" s="352" customFormat="1" x14ac:dyDescent="0.25">
      <c r="A55" s="366">
        <v>10</v>
      </c>
      <c r="B55" s="360" t="s">
        <v>753</v>
      </c>
      <c r="C55" s="374"/>
      <c r="D55" s="374" t="s">
        <v>747</v>
      </c>
      <c r="E55" s="374" t="s">
        <v>754</v>
      </c>
      <c r="F55" s="432"/>
      <c r="G55" s="432"/>
      <c r="H55" s="432"/>
      <c r="I55" s="432"/>
      <c r="J55" s="432"/>
      <c r="K55" s="432"/>
      <c r="L55" s="432"/>
      <c r="M55" s="440">
        <v>150.85</v>
      </c>
      <c r="N55" s="432"/>
      <c r="O55" s="434">
        <v>150.85</v>
      </c>
    </row>
    <row r="56" spans="1:15" s="352" customFormat="1" x14ac:dyDescent="0.25">
      <c r="A56" s="366">
        <v>11</v>
      </c>
      <c r="B56" s="359" t="s">
        <v>204</v>
      </c>
      <c r="C56" s="368"/>
      <c r="D56" s="366" t="s">
        <v>179</v>
      </c>
      <c r="E56" s="366" t="s">
        <v>205</v>
      </c>
      <c r="F56" s="432"/>
      <c r="G56" s="445">
        <v>150.44</v>
      </c>
      <c r="H56" s="432"/>
      <c r="I56" s="432"/>
      <c r="J56" s="432"/>
      <c r="K56" s="432"/>
      <c r="L56" s="432"/>
      <c r="M56" s="432"/>
      <c r="N56" s="432"/>
      <c r="O56" s="434">
        <v>150.44</v>
      </c>
    </row>
    <row r="57" spans="1:15" s="352" customFormat="1" x14ac:dyDescent="0.25">
      <c r="A57" s="366">
        <v>12</v>
      </c>
      <c r="B57" s="358" t="s">
        <v>819</v>
      </c>
      <c r="C57" s="372"/>
      <c r="D57" s="372"/>
      <c r="E57" s="372" t="s">
        <v>512</v>
      </c>
      <c r="F57" s="432"/>
      <c r="G57" s="432"/>
      <c r="H57" s="432"/>
      <c r="I57" s="432"/>
      <c r="J57" s="432"/>
      <c r="K57" s="432"/>
      <c r="L57" s="432"/>
      <c r="M57" s="432"/>
      <c r="N57" s="446">
        <v>150.29</v>
      </c>
      <c r="O57" s="434">
        <v>150.29</v>
      </c>
    </row>
    <row r="58" spans="1:15" s="352" customFormat="1" x14ac:dyDescent="0.25">
      <c r="A58" s="366">
        <v>13</v>
      </c>
      <c r="B58" s="359" t="s">
        <v>206</v>
      </c>
      <c r="C58" s="368"/>
      <c r="D58" s="366" t="s">
        <v>207</v>
      </c>
      <c r="E58" s="366" t="s">
        <v>208</v>
      </c>
      <c r="F58" s="432"/>
      <c r="G58" s="445">
        <v>150.08000000000001</v>
      </c>
      <c r="H58" s="432"/>
      <c r="I58" s="432"/>
      <c r="J58" s="432"/>
      <c r="K58" s="432"/>
      <c r="L58" s="432"/>
      <c r="M58" s="432"/>
      <c r="N58" s="432"/>
      <c r="O58" s="434">
        <v>150.08000000000001</v>
      </c>
    </row>
    <row r="59" spans="1:15" s="352" customFormat="1" x14ac:dyDescent="0.25">
      <c r="A59" s="366">
        <v>14</v>
      </c>
      <c r="B59" s="360" t="s">
        <v>755</v>
      </c>
      <c r="C59" s="373"/>
      <c r="D59" s="374" t="s">
        <v>756</v>
      </c>
      <c r="E59" s="374" t="s">
        <v>748</v>
      </c>
      <c r="F59" s="432"/>
      <c r="G59" s="432"/>
      <c r="H59" s="432"/>
      <c r="I59" s="432"/>
      <c r="J59" s="432"/>
      <c r="K59" s="432"/>
      <c r="L59" s="432"/>
      <c r="M59" s="440">
        <v>150</v>
      </c>
      <c r="N59" s="432"/>
      <c r="O59" s="434">
        <v>150</v>
      </c>
    </row>
    <row r="60" spans="1:15" s="352" customFormat="1" x14ac:dyDescent="0.25">
      <c r="A60" s="366">
        <v>15</v>
      </c>
      <c r="B60" s="360" t="s">
        <v>757</v>
      </c>
      <c r="C60" s="376"/>
      <c r="D60" s="374" t="s">
        <v>745</v>
      </c>
      <c r="E60" s="374" t="s">
        <v>491</v>
      </c>
      <c r="F60" s="432"/>
      <c r="G60" s="432"/>
      <c r="H60" s="432"/>
      <c r="I60" s="432"/>
      <c r="J60" s="432"/>
      <c r="K60" s="432"/>
      <c r="L60" s="432"/>
      <c r="M60" s="440">
        <v>149.57</v>
      </c>
      <c r="N60" s="432"/>
      <c r="O60" s="434">
        <v>149.57</v>
      </c>
    </row>
    <row r="61" spans="1:15" s="352" customFormat="1" x14ac:dyDescent="0.25">
      <c r="A61" s="366">
        <v>16</v>
      </c>
      <c r="B61" s="360" t="s">
        <v>758</v>
      </c>
      <c r="C61" s="374"/>
      <c r="D61" s="374" t="s">
        <v>747</v>
      </c>
      <c r="E61" s="374" t="s">
        <v>759</v>
      </c>
      <c r="F61" s="432"/>
      <c r="G61" s="432"/>
      <c r="H61" s="432"/>
      <c r="I61" s="432"/>
      <c r="J61" s="432"/>
      <c r="K61" s="432"/>
      <c r="L61" s="432"/>
      <c r="M61" s="440">
        <v>148.66</v>
      </c>
      <c r="N61" s="432"/>
      <c r="O61" s="434">
        <v>148.66</v>
      </c>
    </row>
    <row r="62" spans="1:15" s="352" customFormat="1" x14ac:dyDescent="0.25">
      <c r="A62" s="366">
        <v>17</v>
      </c>
      <c r="B62" s="359" t="s">
        <v>209</v>
      </c>
      <c r="C62" s="366"/>
      <c r="D62" s="366" t="s">
        <v>167</v>
      </c>
      <c r="E62" s="366" t="s">
        <v>210</v>
      </c>
      <c r="F62" s="432"/>
      <c r="G62" s="445">
        <v>148.01</v>
      </c>
      <c r="H62" s="432"/>
      <c r="I62" s="432"/>
      <c r="J62" s="432"/>
      <c r="K62" s="432"/>
      <c r="L62" s="432"/>
      <c r="M62" s="432"/>
      <c r="N62" s="432"/>
      <c r="O62" s="434">
        <v>148.01</v>
      </c>
    </row>
    <row r="63" spans="1:15" s="352" customFormat="1" x14ac:dyDescent="0.25">
      <c r="A63" s="366">
        <v>18</v>
      </c>
      <c r="B63" s="358" t="s">
        <v>821</v>
      </c>
      <c r="C63" s="377"/>
      <c r="D63" s="372" t="s">
        <v>822</v>
      </c>
      <c r="E63" s="372" t="s">
        <v>823</v>
      </c>
      <c r="F63" s="432"/>
      <c r="G63" s="432"/>
      <c r="H63" s="432"/>
      <c r="I63" s="432"/>
      <c r="J63" s="432"/>
      <c r="K63" s="432"/>
      <c r="L63" s="432"/>
      <c r="M63" s="432"/>
      <c r="N63" s="446">
        <v>147.80000000000001</v>
      </c>
      <c r="O63" s="434">
        <v>147.80000000000001</v>
      </c>
    </row>
    <row r="64" spans="1:15" s="354" customFormat="1" x14ac:dyDescent="0.25">
      <c r="A64" s="366">
        <v>19</v>
      </c>
      <c r="B64" s="359" t="s">
        <v>37</v>
      </c>
      <c r="C64" s="366"/>
      <c r="D64" s="366" t="s">
        <v>38</v>
      </c>
      <c r="E64" s="366" t="s">
        <v>39</v>
      </c>
      <c r="F64" s="437">
        <v>147.13</v>
      </c>
      <c r="G64" s="432"/>
      <c r="H64" s="432"/>
      <c r="I64" s="432"/>
      <c r="J64" s="432"/>
      <c r="K64" s="432"/>
      <c r="L64" s="432"/>
      <c r="M64" s="432"/>
      <c r="N64" s="432"/>
      <c r="O64" s="434">
        <v>147.13</v>
      </c>
    </row>
    <row r="65" spans="1:15" s="352" customFormat="1" x14ac:dyDescent="0.25">
      <c r="A65" s="366">
        <v>20</v>
      </c>
      <c r="B65" s="359" t="s">
        <v>484</v>
      </c>
      <c r="C65" s="366"/>
      <c r="D65" s="366" t="s">
        <v>485</v>
      </c>
      <c r="E65" s="366" t="s">
        <v>486</v>
      </c>
      <c r="F65" s="432"/>
      <c r="G65" s="432"/>
      <c r="H65" s="432"/>
      <c r="I65" s="445">
        <v>147.04</v>
      </c>
      <c r="J65" s="432"/>
      <c r="K65" s="432"/>
      <c r="L65" s="432"/>
      <c r="M65" s="432"/>
      <c r="N65" s="432"/>
      <c r="O65" s="434">
        <v>147.04</v>
      </c>
    </row>
    <row r="66" spans="1:15" s="352" customFormat="1" x14ac:dyDescent="0.25">
      <c r="A66" s="366">
        <v>21</v>
      </c>
      <c r="B66" s="359" t="s">
        <v>211</v>
      </c>
      <c r="C66" s="368"/>
      <c r="D66" s="366" t="s">
        <v>194</v>
      </c>
      <c r="E66" s="366" t="s">
        <v>212</v>
      </c>
      <c r="F66" s="432"/>
      <c r="G66" s="445">
        <v>147.01</v>
      </c>
      <c r="H66" s="432"/>
      <c r="I66" s="432"/>
      <c r="J66" s="432"/>
      <c r="K66" s="432"/>
      <c r="L66" s="432"/>
      <c r="M66" s="432"/>
      <c r="N66" s="432"/>
      <c r="O66" s="434">
        <v>147.01</v>
      </c>
    </row>
    <row r="67" spans="1:15" s="352" customFormat="1" x14ac:dyDescent="0.25">
      <c r="A67" s="366">
        <v>22</v>
      </c>
      <c r="B67" s="359" t="s">
        <v>665</v>
      </c>
      <c r="C67" s="366"/>
      <c r="D67" s="366" t="s">
        <v>666</v>
      </c>
      <c r="E67" s="366" t="s">
        <v>217</v>
      </c>
      <c r="F67" s="432"/>
      <c r="G67" s="432"/>
      <c r="H67" s="432"/>
      <c r="I67" s="432"/>
      <c r="J67" s="432"/>
      <c r="K67" s="445">
        <v>146.97999999999999</v>
      </c>
      <c r="L67" s="432"/>
      <c r="M67" s="432"/>
      <c r="N67" s="432"/>
      <c r="O67" s="434">
        <v>146.97999999999999</v>
      </c>
    </row>
    <row r="68" spans="1:15" s="352" customFormat="1" x14ac:dyDescent="0.25">
      <c r="A68" s="366">
        <v>23</v>
      </c>
      <c r="B68" s="347" t="s">
        <v>938</v>
      </c>
      <c r="C68" s="368"/>
      <c r="D68" s="368" t="s">
        <v>24</v>
      </c>
      <c r="E68" s="375" t="s">
        <v>549</v>
      </c>
      <c r="F68" s="432"/>
      <c r="G68" s="432"/>
      <c r="H68" s="432"/>
      <c r="I68" s="432"/>
      <c r="J68" s="447">
        <v>146.85</v>
      </c>
      <c r="K68" s="432"/>
      <c r="L68" s="432"/>
      <c r="M68" s="432"/>
      <c r="N68" s="432"/>
      <c r="O68" s="434">
        <v>146.85</v>
      </c>
    </row>
    <row r="69" spans="1:15" s="352" customFormat="1" x14ac:dyDescent="0.25">
      <c r="A69" s="366">
        <v>24</v>
      </c>
      <c r="B69" s="358" t="s">
        <v>825</v>
      </c>
      <c r="C69" s="372"/>
      <c r="D69" s="372" t="s">
        <v>804</v>
      </c>
      <c r="E69" s="372" t="s">
        <v>826</v>
      </c>
      <c r="F69" s="432"/>
      <c r="G69" s="432"/>
      <c r="H69" s="432"/>
      <c r="I69" s="432"/>
      <c r="J69" s="432"/>
      <c r="K69" s="432"/>
      <c r="L69" s="432"/>
      <c r="M69" s="432"/>
      <c r="N69" s="446">
        <v>146.47</v>
      </c>
      <c r="O69" s="434">
        <v>146.47</v>
      </c>
    </row>
    <row r="70" spans="1:15" s="352" customFormat="1" x14ac:dyDescent="0.25">
      <c r="A70" s="366">
        <v>25</v>
      </c>
      <c r="B70" s="359" t="s">
        <v>213</v>
      </c>
      <c r="C70" s="368"/>
      <c r="D70" s="366" t="s">
        <v>179</v>
      </c>
      <c r="E70" s="366" t="s">
        <v>214</v>
      </c>
      <c r="F70" s="432"/>
      <c r="G70" s="445">
        <v>145.69999999999999</v>
      </c>
      <c r="H70" s="432"/>
      <c r="I70" s="432"/>
      <c r="J70" s="432"/>
      <c r="K70" s="432"/>
      <c r="L70" s="432"/>
      <c r="M70" s="432"/>
      <c r="N70" s="432"/>
      <c r="O70" s="434">
        <v>145.69999999999999</v>
      </c>
    </row>
    <row r="71" spans="1:15" s="352" customFormat="1" x14ac:dyDescent="0.25">
      <c r="A71" s="366">
        <v>26</v>
      </c>
      <c r="B71" s="359" t="s">
        <v>487</v>
      </c>
      <c r="C71" s="366"/>
      <c r="D71" s="366" t="s">
        <v>477</v>
      </c>
      <c r="E71" s="366" t="s">
        <v>332</v>
      </c>
      <c r="F71" s="432"/>
      <c r="G71" s="432"/>
      <c r="H71" s="432"/>
      <c r="I71" s="445">
        <v>145.68</v>
      </c>
      <c r="J71" s="432"/>
      <c r="K71" s="432"/>
      <c r="L71" s="432"/>
      <c r="M71" s="432"/>
      <c r="N71" s="432"/>
      <c r="O71" s="434">
        <v>145.68</v>
      </c>
    </row>
    <row r="72" spans="1:15" s="352" customFormat="1" x14ac:dyDescent="0.25">
      <c r="A72" s="366">
        <v>27</v>
      </c>
      <c r="B72" s="359" t="s">
        <v>215</v>
      </c>
      <c r="C72" s="368"/>
      <c r="D72" s="366" t="s">
        <v>216</v>
      </c>
      <c r="E72" s="366" t="s">
        <v>217</v>
      </c>
      <c r="F72" s="432"/>
      <c r="G72" s="445">
        <v>145.36000000000001</v>
      </c>
      <c r="H72" s="432"/>
      <c r="I72" s="432"/>
      <c r="J72" s="432"/>
      <c r="K72" s="432"/>
      <c r="L72" s="432"/>
      <c r="M72" s="432"/>
      <c r="N72" s="432"/>
      <c r="O72" s="434">
        <v>145.36000000000001</v>
      </c>
    </row>
    <row r="73" spans="1:15" s="352" customFormat="1" x14ac:dyDescent="0.25">
      <c r="A73" s="366">
        <v>28</v>
      </c>
      <c r="B73" s="359" t="s">
        <v>40</v>
      </c>
      <c r="C73" s="366"/>
      <c r="D73" s="366" t="s">
        <v>41</v>
      </c>
      <c r="E73" s="366" t="s">
        <v>42</v>
      </c>
      <c r="F73" s="437">
        <v>143</v>
      </c>
      <c r="G73" s="432"/>
      <c r="H73" s="432"/>
      <c r="I73" s="432"/>
      <c r="J73" s="432"/>
      <c r="K73" s="432"/>
      <c r="L73" s="432"/>
      <c r="M73" s="432"/>
      <c r="N73" s="432"/>
      <c r="O73" s="434">
        <v>143</v>
      </c>
    </row>
    <row r="74" spans="1:15" s="352" customFormat="1" x14ac:dyDescent="0.25">
      <c r="A74" s="366">
        <v>29</v>
      </c>
      <c r="B74" s="347" t="s">
        <v>108</v>
      </c>
      <c r="C74" s="368"/>
      <c r="D74" s="375" t="s">
        <v>11</v>
      </c>
      <c r="E74" s="375" t="s">
        <v>109</v>
      </c>
      <c r="F74" s="432"/>
      <c r="G74" s="432"/>
      <c r="H74" s="432"/>
      <c r="I74" s="432"/>
      <c r="J74" s="442">
        <v>141.36000000000001</v>
      </c>
      <c r="K74" s="432"/>
      <c r="L74" s="432"/>
      <c r="M74" s="432"/>
      <c r="N74" s="432"/>
      <c r="O74" s="434">
        <v>141.36000000000001</v>
      </c>
    </row>
    <row r="75" spans="1:15" s="352" customFormat="1" x14ac:dyDescent="0.25">
      <c r="A75" s="366">
        <v>30</v>
      </c>
      <c r="B75" s="347" t="s">
        <v>628</v>
      </c>
      <c r="C75" s="368"/>
      <c r="D75" s="375" t="s">
        <v>11</v>
      </c>
      <c r="E75" s="375" t="s">
        <v>348</v>
      </c>
      <c r="F75" s="432"/>
      <c r="G75" s="432"/>
      <c r="H75" s="442">
        <v>140.94999999999999</v>
      </c>
      <c r="I75" s="432"/>
      <c r="J75" s="432"/>
      <c r="K75" s="432"/>
      <c r="L75" s="432"/>
      <c r="M75" s="432"/>
      <c r="N75" s="432"/>
      <c r="O75" s="434">
        <v>140.94999999999999</v>
      </c>
    </row>
    <row r="76" spans="1:15" s="354" customFormat="1" x14ac:dyDescent="0.25">
      <c r="A76" s="366">
        <v>31</v>
      </c>
      <c r="B76" s="359" t="s">
        <v>488</v>
      </c>
      <c r="C76" s="366"/>
      <c r="D76" s="366" t="s">
        <v>241</v>
      </c>
      <c r="E76" s="366" t="s">
        <v>489</v>
      </c>
      <c r="F76" s="432"/>
      <c r="G76" s="432"/>
      <c r="H76" s="432"/>
      <c r="I76" s="445">
        <v>140.41</v>
      </c>
      <c r="J76" s="432"/>
      <c r="K76" s="432"/>
      <c r="L76" s="432"/>
      <c r="M76" s="432"/>
      <c r="N76" s="432"/>
      <c r="O76" s="434">
        <v>140.41</v>
      </c>
    </row>
    <row r="77" spans="1:15" s="352" customFormat="1" x14ac:dyDescent="0.25">
      <c r="A77" s="366">
        <v>32</v>
      </c>
      <c r="B77" s="359" t="s">
        <v>490</v>
      </c>
      <c r="C77" s="368"/>
      <c r="D77" s="366" t="s">
        <v>477</v>
      </c>
      <c r="E77" s="366" t="s">
        <v>491</v>
      </c>
      <c r="F77" s="432"/>
      <c r="G77" s="432"/>
      <c r="H77" s="432"/>
      <c r="I77" s="445">
        <v>139.68</v>
      </c>
      <c r="J77" s="432"/>
      <c r="K77" s="432"/>
      <c r="L77" s="432"/>
      <c r="M77" s="432"/>
      <c r="N77" s="432"/>
      <c r="O77" s="434">
        <v>139.68</v>
      </c>
    </row>
    <row r="78" spans="1:15" s="352" customFormat="1" x14ac:dyDescent="0.25">
      <c r="A78" s="366">
        <v>33</v>
      </c>
      <c r="B78" s="358" t="s">
        <v>828</v>
      </c>
      <c r="C78" s="372"/>
      <c r="D78" s="372" t="s">
        <v>811</v>
      </c>
      <c r="E78" s="372" t="s">
        <v>770</v>
      </c>
      <c r="F78" s="432"/>
      <c r="G78" s="432"/>
      <c r="H78" s="432"/>
      <c r="I78" s="432"/>
      <c r="J78" s="432"/>
      <c r="K78" s="432"/>
      <c r="L78" s="432"/>
      <c r="M78" s="432"/>
      <c r="N78" s="446">
        <v>139.63999999999999</v>
      </c>
      <c r="O78" s="434">
        <v>139.63999999999999</v>
      </c>
    </row>
    <row r="79" spans="1:15" s="352" customFormat="1" x14ac:dyDescent="0.25">
      <c r="A79" s="366">
        <v>34</v>
      </c>
      <c r="B79" s="359" t="s">
        <v>43</v>
      </c>
      <c r="C79" s="368"/>
      <c r="D79" s="366" t="s">
        <v>18</v>
      </c>
      <c r="E79" s="366" t="s">
        <v>44</v>
      </c>
      <c r="F79" s="437">
        <v>139.13999999999999</v>
      </c>
      <c r="G79" s="432"/>
      <c r="H79" s="432"/>
      <c r="I79" s="432"/>
      <c r="J79" s="432"/>
      <c r="K79" s="432"/>
      <c r="L79" s="432"/>
      <c r="M79" s="432"/>
      <c r="N79" s="432"/>
      <c r="O79" s="434">
        <v>139.13999999999999</v>
      </c>
    </row>
    <row r="80" spans="1:15" s="352" customFormat="1" x14ac:dyDescent="0.25">
      <c r="A80" s="366">
        <v>35</v>
      </c>
      <c r="B80" s="347" t="s">
        <v>629</v>
      </c>
      <c r="C80" s="368"/>
      <c r="D80" s="375" t="s">
        <v>350</v>
      </c>
      <c r="E80" s="375" t="s">
        <v>351</v>
      </c>
      <c r="F80" s="432"/>
      <c r="G80" s="432"/>
      <c r="H80" s="442">
        <v>137.52000000000001</v>
      </c>
      <c r="I80" s="432"/>
      <c r="J80" s="432"/>
      <c r="K80" s="432"/>
      <c r="L80" s="432"/>
      <c r="M80" s="432"/>
      <c r="N80" s="432"/>
      <c r="O80" s="434">
        <v>137.52000000000001</v>
      </c>
    </row>
    <row r="81" spans="1:15" s="352" customFormat="1" x14ac:dyDescent="0.25">
      <c r="A81" s="366">
        <v>36</v>
      </c>
      <c r="B81" s="347" t="s">
        <v>630</v>
      </c>
      <c r="C81" s="375" t="s">
        <v>353</v>
      </c>
      <c r="D81" s="375" t="s">
        <v>354</v>
      </c>
      <c r="E81" s="375" t="s">
        <v>355</v>
      </c>
      <c r="F81" s="432"/>
      <c r="G81" s="432"/>
      <c r="H81" s="442">
        <v>136.16</v>
      </c>
      <c r="I81" s="432"/>
      <c r="J81" s="432"/>
      <c r="K81" s="432"/>
      <c r="L81" s="432"/>
      <c r="M81" s="432"/>
      <c r="N81" s="432"/>
      <c r="O81" s="434">
        <v>136.16</v>
      </c>
    </row>
    <row r="82" spans="1:15" s="352" customFormat="1" x14ac:dyDescent="0.25">
      <c r="A82" s="366">
        <v>37</v>
      </c>
      <c r="B82" s="347" t="s">
        <v>631</v>
      </c>
      <c r="C82" s="368"/>
      <c r="D82" s="375" t="s">
        <v>357</v>
      </c>
      <c r="E82" s="375" t="s">
        <v>358</v>
      </c>
      <c r="F82" s="432"/>
      <c r="G82" s="432"/>
      <c r="H82" s="442">
        <v>133.51</v>
      </c>
      <c r="I82" s="432"/>
      <c r="J82" s="432"/>
      <c r="K82" s="432"/>
      <c r="L82" s="432"/>
      <c r="M82" s="432"/>
      <c r="N82" s="432"/>
      <c r="O82" s="434">
        <v>133.51</v>
      </c>
    </row>
    <row r="83" spans="1:15" s="352" customFormat="1" x14ac:dyDescent="0.25">
      <c r="A83" s="366">
        <v>38</v>
      </c>
      <c r="B83" s="347" t="s">
        <v>939</v>
      </c>
      <c r="C83" s="368"/>
      <c r="D83" s="375" t="s">
        <v>360</v>
      </c>
      <c r="E83" s="375" t="s">
        <v>361</v>
      </c>
      <c r="F83" s="432"/>
      <c r="G83" s="432"/>
      <c r="H83" s="442">
        <v>133.22</v>
      </c>
      <c r="I83" s="432"/>
      <c r="J83" s="432"/>
      <c r="K83" s="432"/>
      <c r="L83" s="432"/>
      <c r="M83" s="432"/>
      <c r="N83" s="432"/>
      <c r="O83" s="434">
        <v>133.22</v>
      </c>
    </row>
    <row r="84" spans="1:15" s="354" customFormat="1" x14ac:dyDescent="0.25">
      <c r="A84" s="366">
        <v>39</v>
      </c>
      <c r="B84" s="359" t="s">
        <v>45</v>
      </c>
      <c r="C84" s="366"/>
      <c r="D84" s="366" t="s">
        <v>46</v>
      </c>
      <c r="E84" s="366" t="s">
        <v>47</v>
      </c>
      <c r="F84" s="437">
        <v>133.09</v>
      </c>
      <c r="G84" s="432"/>
      <c r="H84" s="432"/>
      <c r="I84" s="432"/>
      <c r="J84" s="432"/>
      <c r="K84" s="432"/>
      <c r="L84" s="432"/>
      <c r="M84" s="432"/>
      <c r="N84" s="432"/>
      <c r="O84" s="434">
        <v>133.09</v>
      </c>
    </row>
    <row r="85" spans="1:15" s="352" customFormat="1" x14ac:dyDescent="0.25">
      <c r="A85" s="366">
        <v>40</v>
      </c>
      <c r="B85" s="359" t="s">
        <v>218</v>
      </c>
      <c r="C85" s="366"/>
      <c r="D85" s="366" t="s">
        <v>199</v>
      </c>
      <c r="E85" s="366" t="s">
        <v>96</v>
      </c>
      <c r="F85" s="432"/>
      <c r="G85" s="445">
        <v>122</v>
      </c>
      <c r="H85" s="432"/>
      <c r="I85" s="432"/>
      <c r="J85" s="432"/>
      <c r="K85" s="432"/>
      <c r="L85" s="432"/>
      <c r="M85" s="432"/>
      <c r="N85" s="432"/>
      <c r="O85" s="434">
        <v>122</v>
      </c>
    </row>
    <row r="86" spans="1:15" s="352" customFormat="1" ht="18" x14ac:dyDescent="0.25">
      <c r="A86" s="427" t="s">
        <v>830</v>
      </c>
      <c r="B86" s="427"/>
      <c r="C86" s="427"/>
      <c r="D86" s="427"/>
      <c r="E86" s="427"/>
      <c r="F86" s="427"/>
      <c r="G86" s="427"/>
      <c r="H86" s="427"/>
      <c r="I86" s="427"/>
      <c r="J86" s="427"/>
      <c r="K86" s="427"/>
      <c r="L86" s="427"/>
      <c r="M86" s="427"/>
      <c r="N86" s="427"/>
      <c r="O86" s="427"/>
    </row>
    <row r="87" spans="1:15" s="352" customFormat="1" x14ac:dyDescent="0.25">
      <c r="A87" s="366">
        <v>1</v>
      </c>
      <c r="B87" s="357" t="s">
        <v>53</v>
      </c>
      <c r="C87" s="370" t="s">
        <v>50</v>
      </c>
      <c r="D87" s="370" t="s">
        <v>54</v>
      </c>
      <c r="E87" s="370" t="s">
        <v>55</v>
      </c>
      <c r="F87" s="448">
        <v>155.96</v>
      </c>
      <c r="G87" s="435"/>
      <c r="H87" s="449">
        <v>157.18</v>
      </c>
      <c r="I87" s="435"/>
      <c r="J87" s="435"/>
      <c r="K87" s="435"/>
      <c r="L87" s="435"/>
      <c r="M87" s="435"/>
      <c r="N87" s="435"/>
      <c r="O87" s="434">
        <v>157.18</v>
      </c>
    </row>
    <row r="88" spans="1:15" s="354" customFormat="1" x14ac:dyDescent="0.25">
      <c r="A88" s="366">
        <v>2</v>
      </c>
      <c r="B88" s="359" t="s">
        <v>219</v>
      </c>
      <c r="C88" s="366" t="s">
        <v>32</v>
      </c>
      <c r="D88" s="366" t="s">
        <v>167</v>
      </c>
      <c r="E88" s="366" t="s">
        <v>220</v>
      </c>
      <c r="F88" s="432"/>
      <c r="G88" s="450">
        <v>156.25</v>
      </c>
      <c r="H88" s="432"/>
      <c r="I88" s="432"/>
      <c r="J88" s="432"/>
      <c r="K88" s="432"/>
      <c r="L88" s="432"/>
      <c r="M88" s="432"/>
      <c r="N88" s="432"/>
      <c r="O88" s="434">
        <v>156.25</v>
      </c>
    </row>
    <row r="89" spans="1:15" s="352" customFormat="1" x14ac:dyDescent="0.25">
      <c r="A89" s="366">
        <v>3</v>
      </c>
      <c r="B89" s="349" t="s">
        <v>633</v>
      </c>
      <c r="C89" s="369"/>
      <c r="D89" s="369" t="s">
        <v>69</v>
      </c>
      <c r="E89" s="369" t="s">
        <v>364</v>
      </c>
      <c r="F89" s="435"/>
      <c r="G89" s="435"/>
      <c r="H89" s="449">
        <v>154.57</v>
      </c>
      <c r="I89" s="435"/>
      <c r="J89" s="449">
        <v>149.38</v>
      </c>
      <c r="K89" s="435"/>
      <c r="L89" s="435"/>
      <c r="M89" s="435"/>
      <c r="N89" s="435"/>
      <c r="O89" s="434">
        <v>154.57</v>
      </c>
    </row>
    <row r="90" spans="1:15" s="352" customFormat="1" x14ac:dyDescent="0.25">
      <c r="A90" s="366">
        <v>4</v>
      </c>
      <c r="B90" s="357" t="s">
        <v>221</v>
      </c>
      <c r="C90" s="370"/>
      <c r="D90" s="370" t="s">
        <v>222</v>
      </c>
      <c r="E90" s="370" t="s">
        <v>223</v>
      </c>
      <c r="F90" s="435"/>
      <c r="G90" s="448">
        <v>153.69</v>
      </c>
      <c r="H90" s="435"/>
      <c r="I90" s="435"/>
      <c r="J90" s="435"/>
      <c r="K90" s="448">
        <v>153.57</v>
      </c>
      <c r="L90" s="435"/>
      <c r="M90" s="435"/>
      <c r="N90" s="435"/>
      <c r="O90" s="434">
        <v>153.69</v>
      </c>
    </row>
    <row r="91" spans="1:15" s="352" customFormat="1" x14ac:dyDescent="0.25">
      <c r="A91" s="366">
        <v>5</v>
      </c>
      <c r="B91" s="357" t="s">
        <v>551</v>
      </c>
      <c r="C91" s="369" t="s">
        <v>32</v>
      </c>
      <c r="D91" s="369" t="s">
        <v>24</v>
      </c>
      <c r="E91" s="370" t="s">
        <v>552</v>
      </c>
      <c r="F91" s="435"/>
      <c r="G91" s="435"/>
      <c r="H91" s="451">
        <v>152.02000000000001</v>
      </c>
      <c r="I91" s="435"/>
      <c r="J91" s="451">
        <v>153.54</v>
      </c>
      <c r="K91" s="435"/>
      <c r="L91" s="435"/>
      <c r="M91" s="435"/>
      <c r="N91" s="435"/>
      <c r="O91" s="434">
        <v>153.54</v>
      </c>
    </row>
    <row r="92" spans="1:15" s="354" customFormat="1" x14ac:dyDescent="0.25">
      <c r="A92" s="366">
        <v>6</v>
      </c>
      <c r="B92" s="361" t="s">
        <v>940</v>
      </c>
      <c r="C92" s="373"/>
      <c r="D92" s="373" t="s">
        <v>696</v>
      </c>
      <c r="E92" s="374" t="s">
        <v>697</v>
      </c>
      <c r="F92" s="432"/>
      <c r="G92" s="432"/>
      <c r="H92" s="432"/>
      <c r="I92" s="432"/>
      <c r="J92" s="432"/>
      <c r="K92" s="432"/>
      <c r="L92" s="452">
        <v>153.37</v>
      </c>
      <c r="M92" s="432"/>
      <c r="N92" s="432"/>
      <c r="O92" s="434">
        <v>153.37</v>
      </c>
    </row>
    <row r="93" spans="1:15" s="352" customFormat="1" x14ac:dyDescent="0.25">
      <c r="A93" s="366">
        <v>7</v>
      </c>
      <c r="B93" s="349" t="s">
        <v>941</v>
      </c>
      <c r="C93" s="369"/>
      <c r="D93" s="369" t="s">
        <v>370</v>
      </c>
      <c r="E93" s="369" t="s">
        <v>371</v>
      </c>
      <c r="F93" s="435"/>
      <c r="G93" s="435"/>
      <c r="H93" s="449">
        <v>146.54</v>
      </c>
      <c r="I93" s="435"/>
      <c r="J93" s="449">
        <v>153.16999999999999</v>
      </c>
      <c r="K93" s="435"/>
      <c r="L93" s="435"/>
      <c r="M93" s="435"/>
      <c r="N93" s="435"/>
      <c r="O93" s="434">
        <v>153.16999999999999</v>
      </c>
    </row>
    <row r="94" spans="1:15" s="354" customFormat="1" x14ac:dyDescent="0.25">
      <c r="A94" s="366">
        <v>8</v>
      </c>
      <c r="B94" s="359" t="s">
        <v>56</v>
      </c>
      <c r="C94" s="368"/>
      <c r="D94" s="366" t="s">
        <v>57</v>
      </c>
      <c r="E94" s="366" t="s">
        <v>58</v>
      </c>
      <c r="F94" s="450">
        <v>152.72999999999999</v>
      </c>
      <c r="G94" s="432"/>
      <c r="H94" s="432"/>
      <c r="I94" s="432"/>
      <c r="J94" s="432"/>
      <c r="K94" s="432"/>
      <c r="L94" s="432"/>
      <c r="M94" s="432"/>
      <c r="N94" s="432"/>
      <c r="O94" s="434">
        <v>152.72999999999999</v>
      </c>
    </row>
    <row r="95" spans="1:15" s="354" customFormat="1" x14ac:dyDescent="0.25">
      <c r="A95" s="366">
        <v>9</v>
      </c>
      <c r="B95" s="348" t="s">
        <v>667</v>
      </c>
      <c r="C95" s="368" t="s">
        <v>32</v>
      </c>
      <c r="D95" s="368" t="s">
        <v>167</v>
      </c>
      <c r="E95" s="368" t="s">
        <v>229</v>
      </c>
      <c r="F95" s="432"/>
      <c r="G95" s="432"/>
      <c r="H95" s="432"/>
      <c r="I95" s="432"/>
      <c r="J95" s="432"/>
      <c r="K95" s="450">
        <v>151.91</v>
      </c>
      <c r="L95" s="432"/>
      <c r="M95" s="432"/>
      <c r="N95" s="432"/>
      <c r="O95" s="434">
        <v>151.91</v>
      </c>
    </row>
    <row r="96" spans="1:15" s="352" customFormat="1" x14ac:dyDescent="0.25">
      <c r="A96" s="366">
        <v>10</v>
      </c>
      <c r="B96" s="360" t="s">
        <v>760</v>
      </c>
      <c r="C96" s="374"/>
      <c r="D96" s="374" t="s">
        <v>57</v>
      </c>
      <c r="E96" s="374" t="s">
        <v>700</v>
      </c>
      <c r="F96" s="432"/>
      <c r="G96" s="432"/>
      <c r="H96" s="432"/>
      <c r="I96" s="432"/>
      <c r="J96" s="432"/>
      <c r="K96" s="432"/>
      <c r="L96" s="452">
        <v>151.47999999999999</v>
      </c>
      <c r="M96" s="452">
        <v>151.44999999999999</v>
      </c>
      <c r="N96" s="432"/>
      <c r="O96" s="434">
        <v>151.47999999999999</v>
      </c>
    </row>
    <row r="97" spans="1:15" s="352" customFormat="1" x14ac:dyDescent="0.25">
      <c r="A97" s="366">
        <v>11</v>
      </c>
      <c r="B97" s="360" t="s">
        <v>942</v>
      </c>
      <c r="C97" s="373"/>
      <c r="D97" s="374" t="s">
        <v>702</v>
      </c>
      <c r="E97" s="374" t="s">
        <v>414</v>
      </c>
      <c r="F97" s="432"/>
      <c r="G97" s="432"/>
      <c r="H97" s="432"/>
      <c r="I97" s="432"/>
      <c r="J97" s="432"/>
      <c r="K97" s="432"/>
      <c r="L97" s="452">
        <v>151.36000000000001</v>
      </c>
      <c r="M97" s="432"/>
      <c r="N97" s="432"/>
      <c r="O97" s="434">
        <v>151.36000000000001</v>
      </c>
    </row>
    <row r="98" spans="1:15" s="352" customFormat="1" x14ac:dyDescent="0.25">
      <c r="A98" s="366">
        <v>12</v>
      </c>
      <c r="B98" s="348" t="s">
        <v>59</v>
      </c>
      <c r="C98" s="368" t="s">
        <v>14</v>
      </c>
      <c r="D98" s="368" t="s">
        <v>15</v>
      </c>
      <c r="E98" s="368" t="s">
        <v>60</v>
      </c>
      <c r="F98" s="450">
        <v>150.78</v>
      </c>
      <c r="G98" s="432"/>
      <c r="H98" s="432"/>
      <c r="I98" s="432"/>
      <c r="J98" s="432"/>
      <c r="K98" s="432"/>
      <c r="L98" s="432"/>
      <c r="M98" s="432"/>
      <c r="N98" s="432"/>
      <c r="O98" s="434">
        <v>150.78</v>
      </c>
    </row>
    <row r="99" spans="1:15" s="352" customFormat="1" x14ac:dyDescent="0.25">
      <c r="A99" s="366">
        <v>13</v>
      </c>
      <c r="B99" s="360" t="s">
        <v>761</v>
      </c>
      <c r="C99" s="373"/>
      <c r="D99" s="374" t="s">
        <v>191</v>
      </c>
      <c r="E99" s="374" t="s">
        <v>762</v>
      </c>
      <c r="F99" s="432"/>
      <c r="G99" s="432"/>
      <c r="H99" s="432"/>
      <c r="I99" s="432"/>
      <c r="J99" s="432"/>
      <c r="K99" s="432"/>
      <c r="L99" s="432"/>
      <c r="M99" s="452">
        <v>150.07</v>
      </c>
      <c r="N99" s="432"/>
      <c r="O99" s="434">
        <v>150.07</v>
      </c>
    </row>
    <row r="100" spans="1:15" s="352" customFormat="1" x14ac:dyDescent="0.25">
      <c r="A100" s="366">
        <v>14</v>
      </c>
      <c r="B100" s="358" t="s">
        <v>832</v>
      </c>
      <c r="C100" s="372"/>
      <c r="D100" s="372" t="s">
        <v>833</v>
      </c>
      <c r="E100" s="372" t="s">
        <v>834</v>
      </c>
      <c r="F100" s="432"/>
      <c r="G100" s="432"/>
      <c r="H100" s="432"/>
      <c r="I100" s="432"/>
      <c r="J100" s="432"/>
      <c r="K100" s="432"/>
      <c r="L100" s="432"/>
      <c r="M100" s="432"/>
      <c r="N100" s="453">
        <v>148.15</v>
      </c>
      <c r="O100" s="434">
        <v>148.15</v>
      </c>
    </row>
    <row r="101" spans="1:15" s="352" customFormat="1" x14ac:dyDescent="0.25">
      <c r="A101" s="366">
        <v>15</v>
      </c>
      <c r="B101" s="347" t="s">
        <v>635</v>
      </c>
      <c r="C101" s="368"/>
      <c r="D101" s="375" t="s">
        <v>367</v>
      </c>
      <c r="E101" s="375" t="s">
        <v>368</v>
      </c>
      <c r="F101" s="432"/>
      <c r="G101" s="432"/>
      <c r="H101" s="454">
        <v>147.6</v>
      </c>
      <c r="I101" s="432"/>
      <c r="J101" s="432"/>
      <c r="K101" s="432"/>
      <c r="L101" s="432"/>
      <c r="M101" s="432"/>
      <c r="N101" s="432"/>
      <c r="O101" s="434">
        <v>147.6</v>
      </c>
    </row>
    <row r="102" spans="1:15" s="352" customFormat="1" x14ac:dyDescent="0.25">
      <c r="A102" s="366">
        <v>16</v>
      </c>
      <c r="B102" s="360" t="s">
        <v>763</v>
      </c>
      <c r="C102" s="374"/>
      <c r="D102" s="374" t="s">
        <v>747</v>
      </c>
      <c r="E102" s="374" t="s">
        <v>252</v>
      </c>
      <c r="F102" s="432"/>
      <c r="G102" s="432"/>
      <c r="H102" s="432"/>
      <c r="I102" s="432"/>
      <c r="J102" s="432"/>
      <c r="K102" s="432"/>
      <c r="L102" s="432"/>
      <c r="M102" s="452">
        <v>146.5</v>
      </c>
      <c r="N102" s="432"/>
      <c r="O102" s="434">
        <v>146.5</v>
      </c>
    </row>
    <row r="103" spans="1:15" s="352" customFormat="1" x14ac:dyDescent="0.25">
      <c r="A103" s="366">
        <v>17</v>
      </c>
      <c r="B103" s="348" t="s">
        <v>943</v>
      </c>
      <c r="C103" s="368"/>
      <c r="D103" s="368" t="s">
        <v>373</v>
      </c>
      <c r="E103" s="375" t="s">
        <v>374</v>
      </c>
      <c r="F103" s="432"/>
      <c r="G103" s="432"/>
      <c r="H103" s="455">
        <v>146.31</v>
      </c>
      <c r="I103" s="432"/>
      <c r="J103" s="432"/>
      <c r="K103" s="432"/>
      <c r="L103" s="432"/>
      <c r="M103" s="432"/>
      <c r="N103" s="432"/>
      <c r="O103" s="434">
        <v>146.31</v>
      </c>
    </row>
    <row r="104" spans="1:15" s="352" customFormat="1" x14ac:dyDescent="0.25">
      <c r="A104" s="366">
        <v>18</v>
      </c>
      <c r="B104" s="360" t="s">
        <v>764</v>
      </c>
      <c r="C104" s="373"/>
      <c r="D104" s="374" t="s">
        <v>747</v>
      </c>
      <c r="E104" s="374" t="s">
        <v>765</v>
      </c>
      <c r="F104" s="432"/>
      <c r="G104" s="432"/>
      <c r="H104" s="432"/>
      <c r="I104" s="432"/>
      <c r="J104" s="432"/>
      <c r="K104" s="432"/>
      <c r="L104" s="432"/>
      <c r="M104" s="452">
        <v>146.06</v>
      </c>
      <c r="N104" s="432"/>
      <c r="O104" s="434">
        <v>146.06</v>
      </c>
    </row>
    <row r="105" spans="1:15" s="352" customFormat="1" x14ac:dyDescent="0.25">
      <c r="A105" s="366">
        <v>19</v>
      </c>
      <c r="B105" s="360" t="s">
        <v>766</v>
      </c>
      <c r="C105" s="376"/>
      <c r="D105" s="374" t="s">
        <v>747</v>
      </c>
      <c r="E105" s="374" t="s">
        <v>231</v>
      </c>
      <c r="F105" s="432"/>
      <c r="G105" s="432"/>
      <c r="H105" s="432"/>
      <c r="I105" s="432"/>
      <c r="J105" s="432"/>
      <c r="K105" s="432"/>
      <c r="L105" s="432"/>
      <c r="M105" s="452">
        <v>146</v>
      </c>
      <c r="N105" s="432"/>
      <c r="O105" s="434">
        <v>146</v>
      </c>
    </row>
    <row r="106" spans="1:15" s="352" customFormat="1" x14ac:dyDescent="0.25">
      <c r="A106" s="366">
        <v>20</v>
      </c>
      <c r="B106" s="359" t="s">
        <v>61</v>
      </c>
      <c r="C106" s="370"/>
      <c r="D106" s="366" t="s">
        <v>18</v>
      </c>
      <c r="E106" s="366" t="s">
        <v>62</v>
      </c>
      <c r="F106" s="450">
        <v>142.79</v>
      </c>
      <c r="G106" s="432"/>
      <c r="H106" s="432"/>
      <c r="I106" s="432"/>
      <c r="J106" s="432"/>
      <c r="K106" s="432"/>
      <c r="L106" s="432"/>
      <c r="M106" s="432"/>
      <c r="N106" s="432"/>
      <c r="O106" s="434">
        <v>142.79</v>
      </c>
    </row>
    <row r="107" spans="1:15" s="352" customFormat="1" x14ac:dyDescent="0.25">
      <c r="A107" s="366">
        <v>21</v>
      </c>
      <c r="B107" s="359" t="s">
        <v>224</v>
      </c>
      <c r="C107" s="369"/>
      <c r="D107" s="366" t="s">
        <v>194</v>
      </c>
      <c r="E107" s="366" t="s">
        <v>225</v>
      </c>
      <c r="F107" s="432"/>
      <c r="G107" s="450">
        <v>142.49</v>
      </c>
      <c r="H107" s="432"/>
      <c r="I107" s="432"/>
      <c r="J107" s="432"/>
      <c r="K107" s="432"/>
      <c r="L107" s="432"/>
      <c r="M107" s="432"/>
      <c r="N107" s="432"/>
      <c r="O107" s="434">
        <v>142.49</v>
      </c>
    </row>
    <row r="108" spans="1:15" s="352" customFormat="1" x14ac:dyDescent="0.25">
      <c r="A108" s="366">
        <v>22</v>
      </c>
      <c r="B108" s="359" t="s">
        <v>492</v>
      </c>
      <c r="C108" s="370" t="s">
        <v>72</v>
      </c>
      <c r="D108" s="366" t="s">
        <v>477</v>
      </c>
      <c r="E108" s="366" t="s">
        <v>493</v>
      </c>
      <c r="F108" s="432"/>
      <c r="G108" s="432"/>
      <c r="H108" s="432"/>
      <c r="I108" s="450">
        <v>141.62</v>
      </c>
      <c r="J108" s="432"/>
      <c r="K108" s="432"/>
      <c r="L108" s="432"/>
      <c r="M108" s="432"/>
      <c r="N108" s="432"/>
      <c r="O108" s="434">
        <v>141.62</v>
      </c>
    </row>
    <row r="109" spans="1:15" s="352" customFormat="1" x14ac:dyDescent="0.25">
      <c r="A109" s="366">
        <v>23</v>
      </c>
      <c r="B109" s="360" t="s">
        <v>944</v>
      </c>
      <c r="C109" s="373"/>
      <c r="D109" s="374" t="s">
        <v>688</v>
      </c>
      <c r="E109" s="374" t="s">
        <v>102</v>
      </c>
      <c r="F109" s="432"/>
      <c r="G109" s="432"/>
      <c r="H109" s="432"/>
      <c r="I109" s="432"/>
      <c r="J109" s="432"/>
      <c r="K109" s="432"/>
      <c r="L109" s="452">
        <v>140.9</v>
      </c>
      <c r="M109" s="432"/>
      <c r="N109" s="432"/>
      <c r="O109" s="434">
        <v>140.9</v>
      </c>
    </row>
    <row r="110" spans="1:15" s="352" customFormat="1" x14ac:dyDescent="0.25">
      <c r="A110" s="366">
        <v>24</v>
      </c>
      <c r="B110" s="359" t="s">
        <v>226</v>
      </c>
      <c r="C110" s="366" t="s">
        <v>72</v>
      </c>
      <c r="D110" s="366" t="s">
        <v>194</v>
      </c>
      <c r="E110" s="366" t="s">
        <v>227</v>
      </c>
      <c r="F110" s="432"/>
      <c r="G110" s="450">
        <v>140.21</v>
      </c>
      <c r="H110" s="432"/>
      <c r="I110" s="432"/>
      <c r="J110" s="432"/>
      <c r="K110" s="432"/>
      <c r="L110" s="432"/>
      <c r="M110" s="432"/>
      <c r="N110" s="432"/>
      <c r="O110" s="434">
        <v>140.21</v>
      </c>
    </row>
    <row r="111" spans="1:15" s="352" customFormat="1" x14ac:dyDescent="0.25">
      <c r="A111" s="366">
        <v>25</v>
      </c>
      <c r="B111" s="360" t="s">
        <v>945</v>
      </c>
      <c r="C111" s="374"/>
      <c r="D111" s="374" t="s">
        <v>705</v>
      </c>
      <c r="E111" s="374" t="s">
        <v>102</v>
      </c>
      <c r="F111" s="432"/>
      <c r="G111" s="432"/>
      <c r="H111" s="432"/>
      <c r="I111" s="432"/>
      <c r="J111" s="432"/>
      <c r="K111" s="432"/>
      <c r="L111" s="452">
        <v>139.44999999999999</v>
      </c>
      <c r="M111" s="432"/>
      <c r="N111" s="432"/>
      <c r="O111" s="434">
        <v>139.44999999999999</v>
      </c>
    </row>
    <row r="112" spans="1:15" s="352" customFormat="1" x14ac:dyDescent="0.25">
      <c r="A112" s="366">
        <v>26</v>
      </c>
      <c r="B112" s="359" t="s">
        <v>228</v>
      </c>
      <c r="C112" s="366" t="s">
        <v>72</v>
      </c>
      <c r="D112" s="366" t="s">
        <v>199</v>
      </c>
      <c r="E112" s="366" t="s">
        <v>229</v>
      </c>
      <c r="F112" s="432"/>
      <c r="G112" s="450">
        <v>138.6</v>
      </c>
      <c r="H112" s="432"/>
      <c r="I112" s="432"/>
      <c r="J112" s="432"/>
      <c r="K112" s="432"/>
      <c r="L112" s="432"/>
      <c r="M112" s="432"/>
      <c r="N112" s="432"/>
      <c r="O112" s="434">
        <v>138.6</v>
      </c>
    </row>
    <row r="113" spans="1:15" s="354" customFormat="1" x14ac:dyDescent="0.25">
      <c r="A113" s="366">
        <v>27</v>
      </c>
      <c r="B113" s="358" t="s">
        <v>835</v>
      </c>
      <c r="C113" s="377"/>
      <c r="D113" s="372" t="s">
        <v>804</v>
      </c>
      <c r="E113" s="372" t="s">
        <v>836</v>
      </c>
      <c r="F113" s="432"/>
      <c r="G113" s="432"/>
      <c r="H113" s="432"/>
      <c r="I113" s="432"/>
      <c r="J113" s="432"/>
      <c r="K113" s="432"/>
      <c r="L113" s="432"/>
      <c r="M113" s="432"/>
      <c r="N113" s="453">
        <v>136.74</v>
      </c>
      <c r="O113" s="434">
        <v>136.74</v>
      </c>
    </row>
    <row r="114" spans="1:15" s="352" customFormat="1" x14ac:dyDescent="0.25">
      <c r="A114" s="366">
        <v>28</v>
      </c>
      <c r="B114" s="347" t="s">
        <v>946</v>
      </c>
      <c r="C114" s="368" t="s">
        <v>322</v>
      </c>
      <c r="D114" s="375" t="s">
        <v>376</v>
      </c>
      <c r="E114" s="375" t="s">
        <v>377</v>
      </c>
      <c r="F114" s="432"/>
      <c r="G114" s="432"/>
      <c r="H114" s="455">
        <v>135.97999999999999</v>
      </c>
      <c r="I114" s="432"/>
      <c r="J114" s="432"/>
      <c r="K114" s="432"/>
      <c r="L114" s="432"/>
      <c r="M114" s="432"/>
      <c r="N114" s="432"/>
      <c r="O114" s="434">
        <v>135.97999999999999</v>
      </c>
    </row>
    <row r="115" spans="1:15" s="352" customFormat="1" x14ac:dyDescent="0.25">
      <c r="A115" s="366">
        <v>29</v>
      </c>
      <c r="B115" s="359" t="s">
        <v>494</v>
      </c>
      <c r="C115" s="368"/>
      <c r="D115" s="366" t="s">
        <v>477</v>
      </c>
      <c r="E115" s="366" t="s">
        <v>495</v>
      </c>
      <c r="F115" s="432"/>
      <c r="G115" s="432"/>
      <c r="H115" s="432"/>
      <c r="I115" s="450">
        <v>133.74</v>
      </c>
      <c r="J115" s="432"/>
      <c r="K115" s="432"/>
      <c r="L115" s="432"/>
      <c r="M115" s="432"/>
      <c r="N115" s="432"/>
      <c r="O115" s="434">
        <v>133.74</v>
      </c>
    </row>
    <row r="116" spans="1:15" s="352" customFormat="1" x14ac:dyDescent="0.25">
      <c r="A116" s="366">
        <v>30</v>
      </c>
      <c r="B116" s="359" t="s">
        <v>496</v>
      </c>
      <c r="C116" s="368"/>
      <c r="D116" s="366" t="s">
        <v>241</v>
      </c>
      <c r="E116" s="366" t="s">
        <v>254</v>
      </c>
      <c r="F116" s="432"/>
      <c r="G116" s="432"/>
      <c r="H116" s="432"/>
      <c r="I116" s="450">
        <v>132.5</v>
      </c>
      <c r="J116" s="432"/>
      <c r="K116" s="432"/>
      <c r="L116" s="432"/>
      <c r="M116" s="432"/>
      <c r="N116" s="432"/>
      <c r="O116" s="434">
        <v>132.5</v>
      </c>
    </row>
    <row r="117" spans="1:15" s="352" customFormat="1" x14ac:dyDescent="0.25">
      <c r="A117" s="366">
        <v>31</v>
      </c>
      <c r="B117" s="359" t="s">
        <v>230</v>
      </c>
      <c r="C117" s="366"/>
      <c r="D117" s="366" t="s">
        <v>194</v>
      </c>
      <c r="E117" s="366" t="s">
        <v>231</v>
      </c>
      <c r="F117" s="432"/>
      <c r="G117" s="450">
        <v>127.72</v>
      </c>
      <c r="H117" s="432"/>
      <c r="I117" s="432"/>
      <c r="J117" s="432"/>
      <c r="K117" s="432"/>
      <c r="L117" s="432"/>
      <c r="M117" s="432"/>
      <c r="N117" s="432"/>
      <c r="O117" s="434">
        <v>127.72</v>
      </c>
    </row>
    <row r="118" spans="1:15" s="352" customFormat="1" ht="18" x14ac:dyDescent="0.25">
      <c r="A118" s="427" t="s">
        <v>63</v>
      </c>
      <c r="B118" s="427"/>
      <c r="C118" s="427"/>
      <c r="D118" s="427"/>
      <c r="E118" s="427"/>
      <c r="F118" s="427"/>
      <c r="G118" s="427"/>
      <c r="H118" s="427"/>
      <c r="I118" s="427"/>
      <c r="J118" s="427"/>
      <c r="K118" s="427"/>
      <c r="L118" s="427"/>
      <c r="M118" s="427"/>
      <c r="N118" s="427"/>
      <c r="O118" s="427"/>
    </row>
    <row r="119" spans="1:15" s="354" customFormat="1" x14ac:dyDescent="0.25">
      <c r="A119" s="366">
        <v>1</v>
      </c>
      <c r="B119" s="349" t="s">
        <v>626</v>
      </c>
      <c r="C119" s="369" t="s">
        <v>380</v>
      </c>
      <c r="D119" s="369" t="s">
        <v>54</v>
      </c>
      <c r="E119" s="369" t="s">
        <v>220</v>
      </c>
      <c r="F119" s="435"/>
      <c r="G119" s="435"/>
      <c r="H119" s="451">
        <v>158.97999999999999</v>
      </c>
      <c r="I119" s="435"/>
      <c r="J119" s="448">
        <v>156.72999999999999</v>
      </c>
      <c r="K119" s="435"/>
      <c r="L119" s="435"/>
      <c r="M119" s="435"/>
      <c r="N119" s="435"/>
      <c r="O119" s="443">
        <v>158.97999999999999</v>
      </c>
    </row>
    <row r="120" spans="1:15" s="352" customFormat="1" x14ac:dyDescent="0.25">
      <c r="A120" s="366">
        <v>2</v>
      </c>
      <c r="B120" s="349" t="s">
        <v>49</v>
      </c>
      <c r="C120" s="369" t="s">
        <v>342</v>
      </c>
      <c r="D120" s="369" t="s">
        <v>51</v>
      </c>
      <c r="E120" s="369" t="s">
        <v>52</v>
      </c>
      <c r="F120" s="435"/>
      <c r="G120" s="435"/>
      <c r="H120" s="451">
        <v>157.07</v>
      </c>
      <c r="I120" s="435"/>
      <c r="J120" s="448">
        <v>158.47</v>
      </c>
      <c r="K120" s="435"/>
      <c r="L120" s="435"/>
      <c r="M120" s="435"/>
      <c r="N120" s="435"/>
      <c r="O120" s="434">
        <v>158.47</v>
      </c>
    </row>
    <row r="121" spans="1:15" s="354" customFormat="1" x14ac:dyDescent="0.25">
      <c r="A121" s="366">
        <v>3</v>
      </c>
      <c r="B121" s="357" t="s">
        <v>64</v>
      </c>
      <c r="C121" s="370" t="s">
        <v>32</v>
      </c>
      <c r="D121" s="370" t="s">
        <v>54</v>
      </c>
      <c r="E121" s="370" t="s">
        <v>25</v>
      </c>
      <c r="F121" s="448">
        <v>154.62</v>
      </c>
      <c r="G121" s="435"/>
      <c r="H121" s="451">
        <v>156.01</v>
      </c>
      <c r="I121" s="435"/>
      <c r="J121" s="448">
        <v>156.66</v>
      </c>
      <c r="K121" s="435"/>
      <c r="L121" s="435"/>
      <c r="M121" s="435"/>
      <c r="N121" s="435"/>
      <c r="O121" s="434">
        <v>156.66</v>
      </c>
    </row>
    <row r="122" spans="1:15" s="354" customFormat="1" x14ac:dyDescent="0.25">
      <c r="A122" s="366">
        <v>4</v>
      </c>
      <c r="B122" s="347" t="s">
        <v>59</v>
      </c>
      <c r="C122" s="368" t="s">
        <v>14</v>
      </c>
      <c r="D122" s="368" t="s">
        <v>15</v>
      </c>
      <c r="E122" s="375" t="s">
        <v>383</v>
      </c>
      <c r="F122" s="432"/>
      <c r="G122" s="432"/>
      <c r="H122" s="454">
        <v>155.05000000000001</v>
      </c>
      <c r="I122" s="432"/>
      <c r="J122" s="432"/>
      <c r="K122" s="432"/>
      <c r="L122" s="432"/>
      <c r="M122" s="432"/>
      <c r="N122" s="432"/>
      <c r="O122" s="434">
        <v>155.05000000000001</v>
      </c>
    </row>
    <row r="123" spans="1:15" s="352" customFormat="1" x14ac:dyDescent="0.25">
      <c r="A123" s="366">
        <v>5</v>
      </c>
      <c r="B123" s="359" t="s">
        <v>65</v>
      </c>
      <c r="C123" s="366"/>
      <c r="D123" s="366" t="s">
        <v>15</v>
      </c>
      <c r="E123" s="366" t="s">
        <v>66</v>
      </c>
      <c r="F123" s="450">
        <v>154.54</v>
      </c>
      <c r="G123" s="432"/>
      <c r="H123" s="432"/>
      <c r="I123" s="432"/>
      <c r="J123" s="432"/>
      <c r="K123" s="432"/>
      <c r="L123" s="432"/>
      <c r="M123" s="432"/>
      <c r="N123" s="432"/>
      <c r="O123" s="434">
        <v>154.54</v>
      </c>
    </row>
    <row r="124" spans="1:15" s="352" customFormat="1" x14ac:dyDescent="0.25">
      <c r="A124" s="366">
        <v>6</v>
      </c>
      <c r="B124" s="357" t="s">
        <v>67</v>
      </c>
      <c r="C124" s="370" t="s">
        <v>68</v>
      </c>
      <c r="D124" s="370" t="s">
        <v>69</v>
      </c>
      <c r="E124" s="363" t="s">
        <v>70</v>
      </c>
      <c r="F124" s="448">
        <v>153.35</v>
      </c>
      <c r="G124" s="435"/>
      <c r="H124" s="451">
        <v>153.22</v>
      </c>
      <c r="I124" s="435"/>
      <c r="J124" s="435"/>
      <c r="K124" s="435"/>
      <c r="L124" s="435"/>
      <c r="M124" s="435"/>
      <c r="N124" s="435"/>
      <c r="O124" s="434">
        <v>153.35</v>
      </c>
    </row>
    <row r="125" spans="1:15" s="352" customFormat="1" x14ac:dyDescent="0.25">
      <c r="A125" s="366">
        <v>7</v>
      </c>
      <c r="B125" s="357" t="s">
        <v>233</v>
      </c>
      <c r="C125" s="370"/>
      <c r="D125" s="370" t="s">
        <v>234</v>
      </c>
      <c r="E125" s="370" t="s">
        <v>235</v>
      </c>
      <c r="F125" s="435"/>
      <c r="G125" s="448">
        <v>153.13999999999999</v>
      </c>
      <c r="H125" s="435"/>
      <c r="I125" s="435"/>
      <c r="J125" s="435"/>
      <c r="K125" s="435"/>
      <c r="L125" s="435"/>
      <c r="M125" s="456">
        <v>152.84</v>
      </c>
      <c r="N125" s="435"/>
      <c r="O125" s="434">
        <v>153.13999999999999</v>
      </c>
    </row>
    <row r="126" spans="1:15" s="352" customFormat="1" x14ac:dyDescent="0.25">
      <c r="A126" s="366">
        <v>8</v>
      </c>
      <c r="B126" s="359" t="s">
        <v>71</v>
      </c>
      <c r="C126" s="366" t="s">
        <v>72</v>
      </c>
      <c r="D126" s="366" t="s">
        <v>73</v>
      </c>
      <c r="E126" s="366" t="s">
        <v>74</v>
      </c>
      <c r="F126" s="450">
        <v>152.36000000000001</v>
      </c>
      <c r="G126" s="432"/>
      <c r="H126" s="432"/>
      <c r="I126" s="432"/>
      <c r="J126" s="432"/>
      <c r="K126" s="432"/>
      <c r="L126" s="432"/>
      <c r="M126" s="432"/>
      <c r="N126" s="432"/>
      <c r="O126" s="434">
        <v>152.36000000000001</v>
      </c>
    </row>
    <row r="127" spans="1:15" s="352" customFormat="1" x14ac:dyDescent="0.25">
      <c r="A127" s="366">
        <v>9</v>
      </c>
      <c r="B127" s="360" t="s">
        <v>947</v>
      </c>
      <c r="C127" s="374"/>
      <c r="D127" s="374" t="s">
        <v>696</v>
      </c>
      <c r="E127" s="374" t="s">
        <v>707</v>
      </c>
      <c r="F127" s="432"/>
      <c r="G127" s="432"/>
      <c r="H127" s="432"/>
      <c r="I127" s="432"/>
      <c r="J127" s="432"/>
      <c r="K127" s="432"/>
      <c r="L127" s="452">
        <v>151.91999999999999</v>
      </c>
      <c r="M127" s="432"/>
      <c r="N127" s="432"/>
      <c r="O127" s="434">
        <v>151.91999999999999</v>
      </c>
    </row>
    <row r="128" spans="1:15" s="352" customFormat="1" x14ac:dyDescent="0.25">
      <c r="A128" s="366">
        <v>10</v>
      </c>
      <c r="B128" s="358" t="s">
        <v>837</v>
      </c>
      <c r="C128" s="378"/>
      <c r="D128" s="372" t="s">
        <v>833</v>
      </c>
      <c r="E128" s="372" t="s">
        <v>838</v>
      </c>
      <c r="F128" s="432"/>
      <c r="G128" s="432"/>
      <c r="H128" s="432"/>
      <c r="I128" s="432"/>
      <c r="J128" s="432"/>
      <c r="K128" s="432"/>
      <c r="L128" s="432"/>
      <c r="M128" s="432"/>
      <c r="N128" s="453">
        <v>151.56</v>
      </c>
      <c r="O128" s="434">
        <v>151.56</v>
      </c>
    </row>
    <row r="129" spans="1:15" s="352" customFormat="1" x14ac:dyDescent="0.25">
      <c r="A129" s="366">
        <v>11</v>
      </c>
      <c r="B129" s="358" t="s">
        <v>839</v>
      </c>
      <c r="C129" s="371"/>
      <c r="D129" s="371" t="s">
        <v>840</v>
      </c>
      <c r="E129" s="372" t="s">
        <v>841</v>
      </c>
      <c r="F129" s="432"/>
      <c r="G129" s="432"/>
      <c r="H129" s="432"/>
      <c r="I129" s="432"/>
      <c r="J129" s="432"/>
      <c r="K129" s="432"/>
      <c r="L129" s="432"/>
      <c r="M129" s="432"/>
      <c r="N129" s="453">
        <v>150.72999999999999</v>
      </c>
      <c r="O129" s="434">
        <v>150.72999999999999</v>
      </c>
    </row>
    <row r="130" spans="1:15" s="352" customFormat="1" x14ac:dyDescent="0.25">
      <c r="A130" s="366">
        <v>12</v>
      </c>
      <c r="B130" s="360" t="s">
        <v>767</v>
      </c>
      <c r="C130" s="373"/>
      <c r="D130" s="374" t="s">
        <v>745</v>
      </c>
      <c r="E130" s="374" t="s">
        <v>227</v>
      </c>
      <c r="F130" s="432"/>
      <c r="G130" s="432"/>
      <c r="H130" s="432"/>
      <c r="I130" s="432"/>
      <c r="J130" s="432"/>
      <c r="K130" s="432"/>
      <c r="L130" s="432"/>
      <c r="M130" s="452">
        <v>150.36000000000001</v>
      </c>
      <c r="N130" s="432"/>
      <c r="O130" s="434">
        <v>150.36000000000001</v>
      </c>
    </row>
    <row r="131" spans="1:15" s="352" customFormat="1" x14ac:dyDescent="0.25">
      <c r="A131" s="366">
        <v>13</v>
      </c>
      <c r="B131" s="360" t="s">
        <v>768</v>
      </c>
      <c r="C131" s="373"/>
      <c r="D131" s="374" t="s">
        <v>747</v>
      </c>
      <c r="E131" s="374" t="s">
        <v>102</v>
      </c>
      <c r="F131" s="432"/>
      <c r="G131" s="432"/>
      <c r="H131" s="432"/>
      <c r="I131" s="432"/>
      <c r="J131" s="432"/>
      <c r="K131" s="432"/>
      <c r="L131" s="432"/>
      <c r="M131" s="452">
        <v>150.08000000000001</v>
      </c>
      <c r="N131" s="432"/>
      <c r="O131" s="434">
        <v>150.08000000000001</v>
      </c>
    </row>
    <row r="132" spans="1:15" s="352" customFormat="1" x14ac:dyDescent="0.25">
      <c r="A132" s="366">
        <v>14</v>
      </c>
      <c r="B132" s="359" t="s">
        <v>75</v>
      </c>
      <c r="C132" s="366"/>
      <c r="D132" s="366" t="s">
        <v>24</v>
      </c>
      <c r="E132" s="366" t="s">
        <v>76</v>
      </c>
      <c r="F132" s="450">
        <v>149.06</v>
      </c>
      <c r="G132" s="432"/>
      <c r="H132" s="432"/>
      <c r="I132" s="432"/>
      <c r="J132" s="432"/>
      <c r="K132" s="432"/>
      <c r="L132" s="432"/>
      <c r="M132" s="432"/>
      <c r="N132" s="432"/>
      <c r="O132" s="434">
        <v>149.06</v>
      </c>
    </row>
    <row r="133" spans="1:15" s="352" customFormat="1" x14ac:dyDescent="0.25">
      <c r="A133" s="366">
        <v>15</v>
      </c>
      <c r="B133" s="358" t="s">
        <v>842</v>
      </c>
      <c r="C133" s="372"/>
      <c r="D133" s="377" t="s">
        <v>804</v>
      </c>
      <c r="E133" s="372" t="s">
        <v>843</v>
      </c>
      <c r="F133" s="432"/>
      <c r="G133" s="432"/>
      <c r="H133" s="432"/>
      <c r="I133" s="432"/>
      <c r="J133" s="432"/>
      <c r="K133" s="432"/>
      <c r="L133" s="432"/>
      <c r="M133" s="432"/>
      <c r="N133" s="453">
        <v>148.66</v>
      </c>
      <c r="O133" s="434">
        <v>148.66</v>
      </c>
    </row>
    <row r="134" spans="1:15" s="352" customFormat="1" x14ac:dyDescent="0.25">
      <c r="A134" s="366">
        <v>16</v>
      </c>
      <c r="B134" s="359" t="s">
        <v>668</v>
      </c>
      <c r="C134" s="368"/>
      <c r="D134" s="366" t="s">
        <v>669</v>
      </c>
      <c r="E134" s="366" t="s">
        <v>670</v>
      </c>
      <c r="F134" s="432"/>
      <c r="G134" s="432"/>
      <c r="H134" s="432"/>
      <c r="I134" s="432"/>
      <c r="J134" s="432"/>
      <c r="K134" s="450">
        <v>148.5</v>
      </c>
      <c r="L134" s="432"/>
      <c r="M134" s="432"/>
      <c r="N134" s="432"/>
      <c r="O134" s="434">
        <v>148.5</v>
      </c>
    </row>
    <row r="135" spans="1:15" s="352" customFormat="1" x14ac:dyDescent="0.25">
      <c r="A135" s="366">
        <v>17</v>
      </c>
      <c r="B135" s="347" t="s">
        <v>948</v>
      </c>
      <c r="C135" s="368" t="s">
        <v>322</v>
      </c>
      <c r="D135" s="368" t="s">
        <v>386</v>
      </c>
      <c r="E135" s="375" t="s">
        <v>387</v>
      </c>
      <c r="F135" s="432"/>
      <c r="G135" s="432"/>
      <c r="H135" s="454">
        <v>148.02000000000001</v>
      </c>
      <c r="I135" s="432"/>
      <c r="J135" s="432"/>
      <c r="K135" s="432"/>
      <c r="L135" s="432"/>
      <c r="M135" s="432"/>
      <c r="N135" s="432"/>
      <c r="O135" s="434">
        <v>148.02000000000001</v>
      </c>
    </row>
    <row r="136" spans="1:15" s="352" customFormat="1" x14ac:dyDescent="0.25">
      <c r="A136" s="366">
        <v>18</v>
      </c>
      <c r="B136" s="360" t="s">
        <v>949</v>
      </c>
      <c r="C136" s="374" t="s">
        <v>709</v>
      </c>
      <c r="D136" s="374" t="s">
        <v>710</v>
      </c>
      <c r="E136" s="374" t="s">
        <v>227</v>
      </c>
      <c r="F136" s="432"/>
      <c r="G136" s="432"/>
      <c r="H136" s="432"/>
      <c r="I136" s="432"/>
      <c r="J136" s="432"/>
      <c r="K136" s="432"/>
      <c r="L136" s="452">
        <v>147.77000000000001</v>
      </c>
      <c r="M136" s="432"/>
      <c r="N136" s="432"/>
      <c r="O136" s="434">
        <v>147.77000000000001</v>
      </c>
    </row>
    <row r="137" spans="1:15" s="352" customFormat="1" x14ac:dyDescent="0.25">
      <c r="A137" s="366">
        <v>19</v>
      </c>
      <c r="B137" s="348" t="s">
        <v>555</v>
      </c>
      <c r="C137" s="368" t="s">
        <v>322</v>
      </c>
      <c r="D137" s="368" t="s">
        <v>38</v>
      </c>
      <c r="E137" s="368" t="s">
        <v>556</v>
      </c>
      <c r="F137" s="432"/>
      <c r="G137" s="432"/>
      <c r="H137" s="432"/>
      <c r="I137" s="432"/>
      <c r="J137" s="450">
        <v>147.38</v>
      </c>
      <c r="K137" s="432"/>
      <c r="L137" s="432"/>
      <c r="M137" s="432"/>
      <c r="N137" s="432"/>
      <c r="O137" s="434">
        <v>147.38</v>
      </c>
    </row>
    <row r="138" spans="1:15" s="354" customFormat="1" x14ac:dyDescent="0.25">
      <c r="A138" s="366">
        <v>20</v>
      </c>
      <c r="B138" s="364" t="s">
        <v>844</v>
      </c>
      <c r="C138" s="371"/>
      <c r="D138" s="372" t="s">
        <v>840</v>
      </c>
      <c r="E138" s="372" t="s">
        <v>845</v>
      </c>
      <c r="F138" s="432"/>
      <c r="G138" s="432"/>
      <c r="H138" s="432"/>
      <c r="I138" s="432"/>
      <c r="J138" s="432"/>
      <c r="K138" s="432"/>
      <c r="L138" s="432"/>
      <c r="M138" s="432"/>
      <c r="N138" s="453">
        <v>146.71</v>
      </c>
      <c r="O138" s="434">
        <v>146.71</v>
      </c>
    </row>
    <row r="139" spans="1:15" s="352" customFormat="1" x14ac:dyDescent="0.25">
      <c r="A139" s="366">
        <v>21</v>
      </c>
      <c r="B139" s="359" t="s">
        <v>497</v>
      </c>
      <c r="C139" s="366"/>
      <c r="D139" s="366" t="s">
        <v>477</v>
      </c>
      <c r="E139" s="366" t="s">
        <v>498</v>
      </c>
      <c r="F139" s="432"/>
      <c r="G139" s="432"/>
      <c r="H139" s="432"/>
      <c r="I139" s="450">
        <v>146.52000000000001</v>
      </c>
      <c r="J139" s="432"/>
      <c r="K139" s="432"/>
      <c r="L139" s="432"/>
      <c r="M139" s="432"/>
      <c r="N139" s="432"/>
      <c r="O139" s="434">
        <v>146.52000000000001</v>
      </c>
    </row>
    <row r="140" spans="1:15" s="352" customFormat="1" x14ac:dyDescent="0.25">
      <c r="A140" s="366">
        <v>22</v>
      </c>
      <c r="B140" s="358" t="s">
        <v>846</v>
      </c>
      <c r="C140" s="377" t="s">
        <v>847</v>
      </c>
      <c r="D140" s="372" t="s">
        <v>840</v>
      </c>
      <c r="E140" s="372" t="s">
        <v>848</v>
      </c>
      <c r="F140" s="432"/>
      <c r="G140" s="432"/>
      <c r="H140" s="432"/>
      <c r="I140" s="432"/>
      <c r="J140" s="432"/>
      <c r="K140" s="432"/>
      <c r="L140" s="432"/>
      <c r="M140" s="432"/>
      <c r="N140" s="453">
        <v>146.16</v>
      </c>
      <c r="O140" s="434">
        <v>146.16</v>
      </c>
    </row>
    <row r="141" spans="1:15" s="352" customFormat="1" x14ac:dyDescent="0.25">
      <c r="A141" s="366">
        <v>23</v>
      </c>
      <c r="B141" s="359" t="s">
        <v>671</v>
      </c>
      <c r="C141" s="370"/>
      <c r="D141" s="366" t="s">
        <v>260</v>
      </c>
      <c r="E141" s="366" t="s">
        <v>96</v>
      </c>
      <c r="F141" s="432"/>
      <c r="G141" s="432"/>
      <c r="H141" s="432"/>
      <c r="I141" s="432"/>
      <c r="J141" s="432"/>
      <c r="K141" s="450">
        <v>145.77000000000001</v>
      </c>
      <c r="L141" s="432"/>
      <c r="M141" s="432"/>
      <c r="N141" s="432"/>
      <c r="O141" s="434">
        <v>145.77000000000001</v>
      </c>
    </row>
    <row r="142" spans="1:15" s="352" customFormat="1" x14ac:dyDescent="0.25">
      <c r="A142" s="366">
        <v>24</v>
      </c>
      <c r="B142" s="359" t="s">
        <v>499</v>
      </c>
      <c r="C142" s="366" t="s">
        <v>72</v>
      </c>
      <c r="D142" s="366" t="s">
        <v>241</v>
      </c>
      <c r="E142" s="366" t="s">
        <v>500</v>
      </c>
      <c r="F142" s="432"/>
      <c r="G142" s="432"/>
      <c r="H142" s="432"/>
      <c r="I142" s="450">
        <v>144.84</v>
      </c>
      <c r="J142" s="432"/>
      <c r="K142" s="432"/>
      <c r="L142" s="432"/>
      <c r="M142" s="432"/>
      <c r="N142" s="432"/>
      <c r="O142" s="434">
        <v>144.84</v>
      </c>
    </row>
    <row r="143" spans="1:15" s="352" customFormat="1" x14ac:dyDescent="0.25">
      <c r="A143" s="366">
        <v>25</v>
      </c>
      <c r="B143" s="359" t="s">
        <v>236</v>
      </c>
      <c r="C143" s="370"/>
      <c r="D143" s="366" t="s">
        <v>194</v>
      </c>
      <c r="E143" s="366"/>
      <c r="F143" s="432"/>
      <c r="G143" s="450">
        <v>144.74</v>
      </c>
      <c r="H143" s="432"/>
      <c r="I143" s="432"/>
      <c r="J143" s="432"/>
      <c r="K143" s="432"/>
      <c r="L143" s="432"/>
      <c r="M143" s="432"/>
      <c r="N143" s="432"/>
      <c r="O143" s="434">
        <v>144.74</v>
      </c>
    </row>
    <row r="144" spans="1:15" s="352" customFormat="1" x14ac:dyDescent="0.25">
      <c r="A144" s="366">
        <v>26</v>
      </c>
      <c r="B144" s="359" t="s">
        <v>501</v>
      </c>
      <c r="C144" s="366"/>
      <c r="D144" s="366" t="s">
        <v>477</v>
      </c>
      <c r="E144" s="366" t="s">
        <v>502</v>
      </c>
      <c r="F144" s="432"/>
      <c r="G144" s="432"/>
      <c r="H144" s="432"/>
      <c r="I144" s="450">
        <v>142.28</v>
      </c>
      <c r="J144" s="432"/>
      <c r="K144" s="432"/>
      <c r="L144" s="432"/>
      <c r="M144" s="432"/>
      <c r="N144" s="432"/>
      <c r="O144" s="434">
        <v>142.28</v>
      </c>
    </row>
    <row r="145" spans="1:15" s="352" customFormat="1" x14ac:dyDescent="0.25">
      <c r="A145" s="366">
        <v>27</v>
      </c>
      <c r="B145" s="360" t="s">
        <v>769</v>
      </c>
      <c r="C145" s="373"/>
      <c r="D145" s="374" t="s">
        <v>747</v>
      </c>
      <c r="E145" s="374" t="s">
        <v>770</v>
      </c>
      <c r="F145" s="432"/>
      <c r="G145" s="432"/>
      <c r="H145" s="432"/>
      <c r="I145" s="432"/>
      <c r="J145" s="432"/>
      <c r="K145" s="432"/>
      <c r="L145" s="432"/>
      <c r="M145" s="452">
        <v>139.13999999999999</v>
      </c>
      <c r="N145" s="432"/>
      <c r="O145" s="434">
        <v>139.13999999999999</v>
      </c>
    </row>
    <row r="146" spans="1:15" s="354" customFormat="1" x14ac:dyDescent="0.25">
      <c r="A146" s="366">
        <v>28</v>
      </c>
      <c r="B146" s="359" t="s">
        <v>503</v>
      </c>
      <c r="C146" s="368"/>
      <c r="D146" s="366" t="s">
        <v>477</v>
      </c>
      <c r="E146" s="366" t="s">
        <v>504</v>
      </c>
      <c r="F146" s="432"/>
      <c r="G146" s="432"/>
      <c r="H146" s="432"/>
      <c r="I146" s="450">
        <v>138.09</v>
      </c>
      <c r="J146" s="432"/>
      <c r="K146" s="432"/>
      <c r="L146" s="432"/>
      <c r="M146" s="432"/>
      <c r="N146" s="432"/>
      <c r="O146" s="434">
        <v>138.09</v>
      </c>
    </row>
    <row r="147" spans="1:15" s="352" customFormat="1" x14ac:dyDescent="0.25">
      <c r="A147" s="366">
        <v>29</v>
      </c>
      <c r="B147" s="358" t="s">
        <v>849</v>
      </c>
      <c r="C147" s="372"/>
      <c r="D147" s="372" t="s">
        <v>804</v>
      </c>
      <c r="E147" s="372" t="s">
        <v>850</v>
      </c>
      <c r="F147" s="432"/>
      <c r="G147" s="432"/>
      <c r="H147" s="432"/>
      <c r="I147" s="432"/>
      <c r="J147" s="432"/>
      <c r="K147" s="432"/>
      <c r="L147" s="432"/>
      <c r="M147" s="432"/>
      <c r="N147" s="453">
        <v>136.52000000000001</v>
      </c>
      <c r="O147" s="434">
        <v>136.52000000000001</v>
      </c>
    </row>
    <row r="148" spans="1:15" s="352" customFormat="1" ht="18" x14ac:dyDescent="0.25">
      <c r="A148" s="427" t="s">
        <v>77</v>
      </c>
      <c r="B148" s="427"/>
      <c r="C148" s="427"/>
      <c r="D148" s="427"/>
      <c r="E148" s="427"/>
      <c r="F148" s="427"/>
      <c r="G148" s="427"/>
      <c r="H148" s="427"/>
      <c r="I148" s="427"/>
      <c r="J148" s="427"/>
      <c r="K148" s="427"/>
      <c r="L148" s="427"/>
      <c r="M148" s="427"/>
      <c r="N148" s="427"/>
      <c r="O148" s="427"/>
    </row>
    <row r="149" spans="1:15" s="352" customFormat="1" x14ac:dyDescent="0.25">
      <c r="A149" s="366">
        <v>1</v>
      </c>
      <c r="B149" s="361" t="s">
        <v>950</v>
      </c>
      <c r="C149" s="379"/>
      <c r="D149" s="373" t="s">
        <v>688</v>
      </c>
      <c r="E149" s="373" t="s">
        <v>691</v>
      </c>
      <c r="F149" s="432"/>
      <c r="G149" s="432"/>
      <c r="H149" s="432"/>
      <c r="I149" s="432"/>
      <c r="J149" s="432"/>
      <c r="K149" s="432"/>
      <c r="L149" s="457">
        <v>166.76</v>
      </c>
      <c r="M149" s="432"/>
      <c r="N149" s="432"/>
      <c r="O149" s="434">
        <v>166.76</v>
      </c>
    </row>
    <row r="150" spans="1:15" s="354" customFormat="1" x14ac:dyDescent="0.25">
      <c r="A150" s="366">
        <v>2</v>
      </c>
      <c r="B150" s="349" t="s">
        <v>391</v>
      </c>
      <c r="C150" s="369" t="s">
        <v>392</v>
      </c>
      <c r="D150" s="369" t="s">
        <v>38</v>
      </c>
      <c r="E150" s="369" t="s">
        <v>83</v>
      </c>
      <c r="F150" s="443">
        <v>162.85</v>
      </c>
      <c r="G150" s="435"/>
      <c r="H150" s="436">
        <v>162.72999999999999</v>
      </c>
      <c r="I150" s="435"/>
      <c r="J150" s="436">
        <v>166.06</v>
      </c>
      <c r="K150" s="435"/>
      <c r="L150" s="435"/>
      <c r="M150" s="435"/>
      <c r="N150" s="435"/>
      <c r="O150" s="434">
        <v>166.06</v>
      </c>
    </row>
    <row r="151" spans="1:15" s="352" customFormat="1" x14ac:dyDescent="0.25">
      <c r="A151" s="366">
        <v>3</v>
      </c>
      <c r="B151" s="359" t="s">
        <v>237</v>
      </c>
      <c r="C151" s="366"/>
      <c r="D151" s="366" t="s">
        <v>167</v>
      </c>
      <c r="E151" s="366" t="s">
        <v>238</v>
      </c>
      <c r="F151" s="432"/>
      <c r="G151" s="458">
        <v>164.99</v>
      </c>
      <c r="H151" s="432"/>
      <c r="I151" s="432"/>
      <c r="J151" s="432"/>
      <c r="K151" s="432"/>
      <c r="L151" s="432"/>
      <c r="M151" s="432"/>
      <c r="N151" s="432"/>
      <c r="O151" s="434">
        <v>164.99</v>
      </c>
    </row>
    <row r="152" spans="1:15" s="352" customFormat="1" x14ac:dyDescent="0.25">
      <c r="A152" s="366">
        <v>4</v>
      </c>
      <c r="B152" s="359" t="s">
        <v>78</v>
      </c>
      <c r="C152" s="366" t="s">
        <v>79</v>
      </c>
      <c r="D152" s="366" t="s">
        <v>80</v>
      </c>
      <c r="E152" s="366" t="s">
        <v>81</v>
      </c>
      <c r="F152" s="458">
        <v>164.89</v>
      </c>
      <c r="G152" s="432"/>
      <c r="H152" s="432"/>
      <c r="I152" s="432"/>
      <c r="J152" s="432"/>
      <c r="K152" s="432"/>
      <c r="L152" s="432"/>
      <c r="M152" s="432"/>
      <c r="N152" s="432"/>
      <c r="O152" s="434">
        <v>164.89</v>
      </c>
    </row>
    <row r="153" spans="1:15" s="354" customFormat="1" x14ac:dyDescent="0.25">
      <c r="A153" s="366">
        <v>5</v>
      </c>
      <c r="B153" s="357" t="s">
        <v>239</v>
      </c>
      <c r="C153" s="370" t="s">
        <v>240</v>
      </c>
      <c r="D153" s="370" t="s">
        <v>241</v>
      </c>
      <c r="E153" s="370" t="s">
        <v>102</v>
      </c>
      <c r="F153" s="435"/>
      <c r="G153" s="443">
        <v>163.75</v>
      </c>
      <c r="H153" s="435"/>
      <c r="I153" s="443">
        <v>164.68</v>
      </c>
      <c r="J153" s="435"/>
      <c r="K153" s="435"/>
      <c r="L153" s="435"/>
      <c r="M153" s="435"/>
      <c r="N153" s="435"/>
      <c r="O153" s="443">
        <v>164.68</v>
      </c>
    </row>
    <row r="154" spans="1:15" s="352" customFormat="1" x14ac:dyDescent="0.25">
      <c r="A154" s="366">
        <v>6</v>
      </c>
      <c r="B154" s="358" t="s">
        <v>852</v>
      </c>
      <c r="C154" s="377" t="s">
        <v>342</v>
      </c>
      <c r="D154" s="372" t="s">
        <v>853</v>
      </c>
      <c r="E154" s="372" t="s">
        <v>691</v>
      </c>
      <c r="F154" s="432"/>
      <c r="G154" s="432"/>
      <c r="H154" s="432"/>
      <c r="I154" s="432"/>
      <c r="J154" s="432"/>
      <c r="K154" s="432"/>
      <c r="L154" s="432"/>
      <c r="M154" s="432"/>
      <c r="N154" s="453">
        <v>163.95</v>
      </c>
      <c r="O154" s="434">
        <v>163.95</v>
      </c>
    </row>
    <row r="155" spans="1:15" s="352" customFormat="1" x14ac:dyDescent="0.25">
      <c r="A155" s="366">
        <v>7</v>
      </c>
      <c r="B155" s="359" t="s">
        <v>672</v>
      </c>
      <c r="C155" s="380" t="s">
        <v>673</v>
      </c>
      <c r="D155" s="366" t="s">
        <v>260</v>
      </c>
      <c r="E155" s="366" t="s">
        <v>44</v>
      </c>
      <c r="F155" s="432"/>
      <c r="G155" s="432"/>
      <c r="H155" s="432"/>
      <c r="I155" s="432"/>
      <c r="J155" s="432"/>
      <c r="K155" s="458">
        <v>163.93</v>
      </c>
      <c r="L155" s="432"/>
      <c r="M155" s="432"/>
      <c r="N155" s="432"/>
      <c r="O155" s="434">
        <v>163.93</v>
      </c>
    </row>
    <row r="156" spans="1:15" s="354" customFormat="1" x14ac:dyDescent="0.25">
      <c r="A156" s="366">
        <v>8</v>
      </c>
      <c r="B156" s="349" t="s">
        <v>393</v>
      </c>
      <c r="C156" s="369" t="s">
        <v>394</v>
      </c>
      <c r="D156" s="369" t="s">
        <v>69</v>
      </c>
      <c r="E156" s="369" t="s">
        <v>395</v>
      </c>
      <c r="F156" s="435"/>
      <c r="G156" s="435"/>
      <c r="H156" s="436">
        <v>162.46</v>
      </c>
      <c r="I156" s="435"/>
      <c r="J156" s="436">
        <v>163.72999999999999</v>
      </c>
      <c r="K156" s="435"/>
      <c r="L156" s="435"/>
      <c r="M156" s="435"/>
      <c r="N156" s="435"/>
      <c r="O156" s="443">
        <v>163.72999999999999</v>
      </c>
    </row>
    <row r="157" spans="1:15" s="352" customFormat="1" x14ac:dyDescent="0.25">
      <c r="A157" s="366">
        <v>9</v>
      </c>
      <c r="B157" s="359" t="s">
        <v>242</v>
      </c>
      <c r="C157" s="368"/>
      <c r="D157" s="366" t="s">
        <v>167</v>
      </c>
      <c r="E157" s="366" t="s">
        <v>243</v>
      </c>
      <c r="F157" s="432"/>
      <c r="G157" s="458">
        <v>163.37</v>
      </c>
      <c r="H157" s="432"/>
      <c r="I157" s="432"/>
      <c r="J157" s="432"/>
      <c r="K157" s="432"/>
      <c r="L157" s="432"/>
      <c r="M157" s="432"/>
      <c r="N157" s="432"/>
      <c r="O157" s="434">
        <v>163.37</v>
      </c>
    </row>
    <row r="158" spans="1:15" s="352" customFormat="1" x14ac:dyDescent="0.25">
      <c r="A158" s="366">
        <v>10</v>
      </c>
      <c r="B158" s="360" t="s">
        <v>771</v>
      </c>
      <c r="C158" s="374" t="s">
        <v>278</v>
      </c>
      <c r="D158" s="374" t="s">
        <v>57</v>
      </c>
      <c r="E158" s="374" t="s">
        <v>772</v>
      </c>
      <c r="F158" s="432"/>
      <c r="G158" s="432"/>
      <c r="H158" s="432"/>
      <c r="I158" s="432"/>
      <c r="J158" s="432"/>
      <c r="K158" s="432"/>
      <c r="L158" s="432"/>
      <c r="M158" s="457">
        <v>163</v>
      </c>
      <c r="N158" s="432"/>
      <c r="O158" s="434">
        <v>163</v>
      </c>
    </row>
    <row r="159" spans="1:15" s="352" customFormat="1" x14ac:dyDescent="0.25">
      <c r="A159" s="366">
        <v>11</v>
      </c>
      <c r="B159" s="348" t="s">
        <v>951</v>
      </c>
      <c r="C159" s="368" t="s">
        <v>32</v>
      </c>
      <c r="D159" s="368" t="s">
        <v>69</v>
      </c>
      <c r="E159" s="368" t="s">
        <v>390</v>
      </c>
      <c r="F159" s="432"/>
      <c r="G159" s="432"/>
      <c r="H159" s="433">
        <v>162.87</v>
      </c>
      <c r="I159" s="432"/>
      <c r="J159" s="432"/>
      <c r="K159" s="432"/>
      <c r="L159" s="432"/>
      <c r="M159" s="432"/>
      <c r="N159" s="432"/>
      <c r="O159" s="434">
        <v>162.87</v>
      </c>
    </row>
    <row r="160" spans="1:15" s="352" customFormat="1" x14ac:dyDescent="0.25">
      <c r="A160" s="366">
        <v>12</v>
      </c>
      <c r="B160" s="360" t="s">
        <v>773</v>
      </c>
      <c r="C160" s="374" t="s">
        <v>774</v>
      </c>
      <c r="D160" s="374" t="s">
        <v>747</v>
      </c>
      <c r="E160" s="374" t="s">
        <v>775</v>
      </c>
      <c r="F160" s="432"/>
      <c r="G160" s="432"/>
      <c r="H160" s="432"/>
      <c r="I160" s="432"/>
      <c r="J160" s="432"/>
      <c r="K160" s="432"/>
      <c r="L160" s="432"/>
      <c r="M160" s="457">
        <v>162.75</v>
      </c>
      <c r="N160" s="432"/>
      <c r="O160" s="434">
        <v>162.75</v>
      </c>
    </row>
    <row r="161" spans="1:15" s="352" customFormat="1" x14ac:dyDescent="0.25">
      <c r="A161" s="366">
        <v>13</v>
      </c>
      <c r="B161" s="359" t="s">
        <v>244</v>
      </c>
      <c r="C161" s="366"/>
      <c r="D161" s="366" t="s">
        <v>194</v>
      </c>
      <c r="E161" s="366" t="s">
        <v>185</v>
      </c>
      <c r="F161" s="432"/>
      <c r="G161" s="458">
        <v>162.68</v>
      </c>
      <c r="H161" s="432"/>
      <c r="I161" s="432"/>
      <c r="J161" s="432"/>
      <c r="K161" s="432"/>
      <c r="L161" s="432"/>
      <c r="M161" s="432"/>
      <c r="N161" s="432"/>
      <c r="O161" s="434">
        <v>162.68</v>
      </c>
    </row>
    <row r="162" spans="1:15" s="352" customFormat="1" x14ac:dyDescent="0.25">
      <c r="A162" s="366">
        <v>14</v>
      </c>
      <c r="B162" s="359" t="s">
        <v>505</v>
      </c>
      <c r="C162" s="366" t="s">
        <v>14</v>
      </c>
      <c r="D162" s="366" t="s">
        <v>241</v>
      </c>
      <c r="E162" s="366" t="s">
        <v>506</v>
      </c>
      <c r="F162" s="432"/>
      <c r="G162" s="432"/>
      <c r="H162" s="432"/>
      <c r="I162" s="458">
        <v>161.97999999999999</v>
      </c>
      <c r="J162" s="432"/>
      <c r="K162" s="432"/>
      <c r="L162" s="432"/>
      <c r="M162" s="432"/>
      <c r="N162" s="432"/>
      <c r="O162" s="434">
        <v>161.97999999999999</v>
      </c>
    </row>
    <row r="163" spans="1:15" s="352" customFormat="1" x14ac:dyDescent="0.25">
      <c r="A163" s="366">
        <v>15</v>
      </c>
      <c r="B163" s="359" t="s">
        <v>507</v>
      </c>
      <c r="C163" s="368"/>
      <c r="D163" s="366" t="s">
        <v>508</v>
      </c>
      <c r="E163" s="366" t="s">
        <v>509</v>
      </c>
      <c r="F163" s="432"/>
      <c r="G163" s="432"/>
      <c r="H163" s="432"/>
      <c r="I163" s="458">
        <v>161.86000000000001</v>
      </c>
      <c r="J163" s="432"/>
      <c r="K163" s="432"/>
      <c r="L163" s="432"/>
      <c r="M163" s="432"/>
      <c r="N163" s="432"/>
      <c r="O163" s="434">
        <v>161.86000000000001</v>
      </c>
    </row>
    <row r="164" spans="1:15" s="352" customFormat="1" x14ac:dyDescent="0.25">
      <c r="A164" s="366">
        <v>16</v>
      </c>
      <c r="B164" s="359" t="s">
        <v>510</v>
      </c>
      <c r="C164" s="366" t="s">
        <v>511</v>
      </c>
      <c r="D164" s="366" t="s">
        <v>241</v>
      </c>
      <c r="E164" s="366" t="s">
        <v>512</v>
      </c>
      <c r="F164" s="432"/>
      <c r="G164" s="432"/>
      <c r="H164" s="432"/>
      <c r="I164" s="458">
        <v>161.01</v>
      </c>
      <c r="J164" s="432"/>
      <c r="K164" s="432"/>
      <c r="L164" s="432"/>
      <c r="M164" s="432"/>
      <c r="N164" s="432"/>
      <c r="O164" s="434">
        <v>161.01</v>
      </c>
    </row>
    <row r="165" spans="1:15" s="352" customFormat="1" x14ac:dyDescent="0.25">
      <c r="A165" s="366">
        <v>17</v>
      </c>
      <c r="B165" s="359" t="s">
        <v>84</v>
      </c>
      <c r="C165" s="368" t="s">
        <v>14</v>
      </c>
      <c r="D165" s="368" t="s">
        <v>15</v>
      </c>
      <c r="E165" s="366" t="s">
        <v>85</v>
      </c>
      <c r="F165" s="458">
        <v>160.76</v>
      </c>
      <c r="G165" s="432"/>
      <c r="H165" s="432"/>
      <c r="I165" s="432"/>
      <c r="J165" s="432"/>
      <c r="K165" s="432"/>
      <c r="L165" s="432"/>
      <c r="M165" s="432"/>
      <c r="N165" s="432"/>
      <c r="O165" s="434">
        <v>160.76</v>
      </c>
    </row>
    <row r="166" spans="1:15" s="352" customFormat="1" x14ac:dyDescent="0.25">
      <c r="A166" s="366">
        <v>18</v>
      </c>
      <c r="B166" s="359" t="s">
        <v>952</v>
      </c>
      <c r="C166" s="381" t="s">
        <v>397</v>
      </c>
      <c r="D166" s="381" t="s">
        <v>398</v>
      </c>
      <c r="E166" s="381" t="s">
        <v>298</v>
      </c>
      <c r="F166" s="432"/>
      <c r="G166" s="432"/>
      <c r="H166" s="433">
        <v>159.85</v>
      </c>
      <c r="I166" s="432"/>
      <c r="J166" s="432"/>
      <c r="K166" s="432"/>
      <c r="L166" s="432"/>
      <c r="M166" s="432"/>
      <c r="N166" s="432"/>
      <c r="O166" s="434">
        <v>159.85</v>
      </c>
    </row>
    <row r="167" spans="1:15" s="352" customFormat="1" x14ac:dyDescent="0.25">
      <c r="A167" s="366">
        <v>19</v>
      </c>
      <c r="B167" s="359" t="s">
        <v>86</v>
      </c>
      <c r="C167" s="366" t="s">
        <v>32</v>
      </c>
      <c r="D167" s="368" t="s">
        <v>87</v>
      </c>
      <c r="E167" s="366" t="s">
        <v>88</v>
      </c>
      <c r="F167" s="458">
        <v>159.77000000000001</v>
      </c>
      <c r="G167" s="432"/>
      <c r="H167" s="432"/>
      <c r="I167" s="432"/>
      <c r="J167" s="432"/>
      <c r="K167" s="432"/>
      <c r="L167" s="432"/>
      <c r="M167" s="432"/>
      <c r="N167" s="432"/>
      <c r="O167" s="434">
        <v>159.77000000000001</v>
      </c>
    </row>
    <row r="168" spans="1:15" s="352" customFormat="1" x14ac:dyDescent="0.25">
      <c r="A168" s="366">
        <v>20</v>
      </c>
      <c r="B168" s="358" t="s">
        <v>854</v>
      </c>
      <c r="C168" s="382"/>
      <c r="D168" s="372" t="s">
        <v>855</v>
      </c>
      <c r="E168" s="372" t="s">
        <v>856</v>
      </c>
      <c r="F168" s="432"/>
      <c r="G168" s="432"/>
      <c r="H168" s="432"/>
      <c r="I168" s="432"/>
      <c r="J168" s="432"/>
      <c r="K168" s="432"/>
      <c r="L168" s="432"/>
      <c r="M168" s="432"/>
      <c r="N168" s="453">
        <v>159.69999999999999</v>
      </c>
      <c r="O168" s="434">
        <v>159.69999999999999</v>
      </c>
    </row>
    <row r="169" spans="1:15" s="352" customFormat="1" x14ac:dyDescent="0.25">
      <c r="A169" s="366">
        <v>21</v>
      </c>
      <c r="B169" s="347" t="s">
        <v>59</v>
      </c>
      <c r="C169" s="368" t="s">
        <v>14</v>
      </c>
      <c r="D169" s="368" t="s">
        <v>15</v>
      </c>
      <c r="E169" s="375" t="s">
        <v>85</v>
      </c>
      <c r="F169" s="432"/>
      <c r="G169" s="432"/>
      <c r="H169" s="433">
        <v>158.74</v>
      </c>
      <c r="I169" s="432"/>
      <c r="J169" s="432"/>
      <c r="K169" s="432"/>
      <c r="L169" s="432"/>
      <c r="M169" s="432"/>
      <c r="N169" s="432"/>
      <c r="O169" s="434">
        <v>158.74</v>
      </c>
    </row>
    <row r="170" spans="1:15" s="352" customFormat="1" x14ac:dyDescent="0.25">
      <c r="A170" s="366">
        <v>22</v>
      </c>
      <c r="B170" s="346" t="s">
        <v>644</v>
      </c>
      <c r="C170" s="381" t="s">
        <v>322</v>
      </c>
      <c r="D170" s="381" t="s">
        <v>38</v>
      </c>
      <c r="E170" s="381" t="s">
        <v>558</v>
      </c>
      <c r="F170" s="432"/>
      <c r="G170" s="432"/>
      <c r="H170" s="432"/>
      <c r="I170" s="432"/>
      <c r="J170" s="433">
        <v>157.86000000000001</v>
      </c>
      <c r="K170" s="432"/>
      <c r="L170" s="432"/>
      <c r="M170" s="432"/>
      <c r="N170" s="432"/>
      <c r="O170" s="434">
        <v>157.86000000000001</v>
      </c>
    </row>
    <row r="171" spans="1:15" s="352" customFormat="1" x14ac:dyDescent="0.25">
      <c r="A171" s="366">
        <v>23</v>
      </c>
      <c r="B171" s="359" t="s">
        <v>89</v>
      </c>
      <c r="C171" s="370"/>
      <c r="D171" s="366" t="s">
        <v>90</v>
      </c>
      <c r="E171" s="366" t="s">
        <v>91</v>
      </c>
      <c r="F171" s="458">
        <v>155.76</v>
      </c>
      <c r="G171" s="432"/>
      <c r="H171" s="432"/>
      <c r="I171" s="432"/>
      <c r="J171" s="432"/>
      <c r="K171" s="432"/>
      <c r="L171" s="432"/>
      <c r="M171" s="432"/>
      <c r="N171" s="432"/>
      <c r="O171" s="434">
        <v>155.76</v>
      </c>
    </row>
    <row r="172" spans="1:15" s="352" customFormat="1" x14ac:dyDescent="0.25">
      <c r="A172" s="366">
        <v>24</v>
      </c>
      <c r="B172" s="360" t="s">
        <v>776</v>
      </c>
      <c r="C172" s="373"/>
      <c r="D172" s="374" t="s">
        <v>747</v>
      </c>
      <c r="E172" s="374" t="s">
        <v>777</v>
      </c>
      <c r="F172" s="432"/>
      <c r="G172" s="432"/>
      <c r="H172" s="432"/>
      <c r="I172" s="432"/>
      <c r="J172" s="432"/>
      <c r="K172" s="432"/>
      <c r="L172" s="432"/>
      <c r="M172" s="457">
        <v>154.69</v>
      </c>
      <c r="N172" s="432"/>
      <c r="O172" s="434">
        <v>154.69</v>
      </c>
    </row>
    <row r="173" spans="1:15" s="352" customFormat="1" x14ac:dyDescent="0.25">
      <c r="A173" s="366">
        <v>25</v>
      </c>
      <c r="B173" s="359" t="s">
        <v>245</v>
      </c>
      <c r="C173" s="366"/>
      <c r="D173" s="366" t="s">
        <v>246</v>
      </c>
      <c r="E173" s="366" t="s">
        <v>247</v>
      </c>
      <c r="F173" s="432"/>
      <c r="G173" s="458">
        <v>154.47999999999999</v>
      </c>
      <c r="H173" s="432"/>
      <c r="I173" s="432"/>
      <c r="J173" s="432"/>
      <c r="K173" s="432"/>
      <c r="L173" s="432"/>
      <c r="M173" s="432"/>
      <c r="N173" s="432"/>
      <c r="O173" s="434">
        <v>154.47999999999999</v>
      </c>
    </row>
    <row r="174" spans="1:15" s="352" customFormat="1" x14ac:dyDescent="0.25">
      <c r="A174" s="366">
        <v>26</v>
      </c>
      <c r="B174" s="348" t="s">
        <v>953</v>
      </c>
      <c r="C174" s="368" t="s">
        <v>322</v>
      </c>
      <c r="D174" s="368" t="s">
        <v>400</v>
      </c>
      <c r="E174" s="368" t="s">
        <v>401</v>
      </c>
      <c r="F174" s="432"/>
      <c r="G174" s="432"/>
      <c r="H174" s="433">
        <v>154.16999999999999</v>
      </c>
      <c r="I174" s="432"/>
      <c r="J174" s="432"/>
      <c r="K174" s="432"/>
      <c r="L174" s="432"/>
      <c r="M174" s="432"/>
      <c r="N174" s="432"/>
      <c r="O174" s="434">
        <v>154.16999999999999</v>
      </c>
    </row>
    <row r="175" spans="1:15" s="352" customFormat="1" x14ac:dyDescent="0.25">
      <c r="A175" s="366">
        <v>27</v>
      </c>
      <c r="B175" s="359" t="s">
        <v>248</v>
      </c>
      <c r="C175" s="366"/>
      <c r="D175" s="366" t="s">
        <v>167</v>
      </c>
      <c r="E175" s="366" t="s">
        <v>249</v>
      </c>
      <c r="F175" s="432"/>
      <c r="G175" s="458">
        <v>153.19</v>
      </c>
      <c r="H175" s="432"/>
      <c r="I175" s="432"/>
      <c r="J175" s="432"/>
      <c r="K175" s="432"/>
      <c r="L175" s="432"/>
      <c r="M175" s="432"/>
      <c r="N175" s="432"/>
      <c r="O175" s="434">
        <v>153.19</v>
      </c>
    </row>
    <row r="176" spans="1:15" s="352" customFormat="1" x14ac:dyDescent="0.25">
      <c r="A176" s="366">
        <v>28</v>
      </c>
      <c r="B176" s="358" t="s">
        <v>857</v>
      </c>
      <c r="C176" s="372"/>
      <c r="D176" s="372" t="s">
        <v>804</v>
      </c>
      <c r="E176" s="372" t="s">
        <v>858</v>
      </c>
      <c r="F176" s="432"/>
      <c r="G176" s="432"/>
      <c r="H176" s="432"/>
      <c r="I176" s="432"/>
      <c r="J176" s="432"/>
      <c r="K176" s="432"/>
      <c r="L176" s="432"/>
      <c r="M176" s="432"/>
      <c r="N176" s="453">
        <v>151.58000000000001</v>
      </c>
      <c r="O176" s="434">
        <v>151.58000000000001</v>
      </c>
    </row>
    <row r="177" spans="1:15" s="352" customFormat="1" x14ac:dyDescent="0.25">
      <c r="A177" s="366">
        <v>29</v>
      </c>
      <c r="B177" s="359" t="s">
        <v>513</v>
      </c>
      <c r="C177" s="368"/>
      <c r="D177" s="366" t="s">
        <v>241</v>
      </c>
      <c r="E177" s="366" t="s">
        <v>514</v>
      </c>
      <c r="F177" s="432"/>
      <c r="G177" s="432"/>
      <c r="H177" s="432"/>
      <c r="I177" s="458">
        <v>151.25</v>
      </c>
      <c r="J177" s="432"/>
      <c r="K177" s="432"/>
      <c r="L177" s="432"/>
      <c r="M177" s="432"/>
      <c r="N177" s="432"/>
      <c r="O177" s="434">
        <v>151.25</v>
      </c>
    </row>
    <row r="178" spans="1:15" s="352" customFormat="1" x14ac:dyDescent="0.25">
      <c r="A178" s="366">
        <v>30</v>
      </c>
      <c r="B178" s="359" t="s">
        <v>515</v>
      </c>
      <c r="C178" s="366"/>
      <c r="D178" s="366" t="s">
        <v>241</v>
      </c>
      <c r="E178" s="366" t="s">
        <v>516</v>
      </c>
      <c r="F178" s="432"/>
      <c r="G178" s="432"/>
      <c r="H178" s="432"/>
      <c r="I178" s="458">
        <v>150.18</v>
      </c>
      <c r="J178" s="432"/>
      <c r="K178" s="432"/>
      <c r="L178" s="432"/>
      <c r="M178" s="432"/>
      <c r="N178" s="432"/>
      <c r="O178" s="434">
        <v>150.18</v>
      </c>
    </row>
    <row r="179" spans="1:15" s="352" customFormat="1" x14ac:dyDescent="0.25">
      <c r="A179" s="366">
        <v>31</v>
      </c>
      <c r="B179" s="359" t="s">
        <v>92</v>
      </c>
      <c r="C179" s="368"/>
      <c r="D179" s="366" t="s">
        <v>73</v>
      </c>
      <c r="E179" s="366" t="s">
        <v>93</v>
      </c>
      <c r="F179" s="458">
        <v>150.04</v>
      </c>
      <c r="G179" s="432"/>
      <c r="H179" s="432"/>
      <c r="I179" s="432"/>
      <c r="J179" s="432"/>
      <c r="K179" s="432"/>
      <c r="L179" s="432"/>
      <c r="M179" s="432"/>
      <c r="N179" s="432"/>
      <c r="O179" s="434">
        <v>150.04</v>
      </c>
    </row>
    <row r="180" spans="1:15" s="352" customFormat="1" x14ac:dyDescent="0.25">
      <c r="A180" s="366">
        <v>32</v>
      </c>
      <c r="B180" s="359" t="s">
        <v>94</v>
      </c>
      <c r="C180" s="366" t="s">
        <v>14</v>
      </c>
      <c r="D180" s="366" t="s">
        <v>95</v>
      </c>
      <c r="E180" s="366" t="s">
        <v>96</v>
      </c>
      <c r="F180" s="458">
        <v>149.72999999999999</v>
      </c>
      <c r="G180" s="432"/>
      <c r="H180" s="432"/>
      <c r="I180" s="432"/>
      <c r="J180" s="432"/>
      <c r="K180" s="432"/>
      <c r="L180" s="432"/>
      <c r="M180" s="432"/>
      <c r="N180" s="432"/>
      <c r="O180" s="434">
        <v>149.72999999999999</v>
      </c>
    </row>
    <row r="181" spans="1:15" s="352" customFormat="1" x14ac:dyDescent="0.25">
      <c r="A181" s="366">
        <v>33</v>
      </c>
      <c r="B181" s="347" t="s">
        <v>37</v>
      </c>
      <c r="C181" s="375" t="s">
        <v>322</v>
      </c>
      <c r="D181" s="375" t="s">
        <v>38</v>
      </c>
      <c r="E181" s="375" t="s">
        <v>39</v>
      </c>
      <c r="F181" s="432"/>
      <c r="G181" s="432"/>
      <c r="H181" s="432"/>
      <c r="I181" s="432"/>
      <c r="J181" s="433">
        <v>149.6</v>
      </c>
      <c r="K181" s="432"/>
      <c r="L181" s="432"/>
      <c r="M181" s="432"/>
      <c r="N181" s="432"/>
      <c r="O181" s="434">
        <v>149.6</v>
      </c>
    </row>
    <row r="182" spans="1:15" s="352" customFormat="1" x14ac:dyDescent="0.25">
      <c r="A182" s="366">
        <v>34</v>
      </c>
      <c r="B182" s="360" t="s">
        <v>954</v>
      </c>
      <c r="C182" s="373" t="s">
        <v>14</v>
      </c>
      <c r="D182" s="374" t="s">
        <v>710</v>
      </c>
      <c r="E182" s="374" t="s">
        <v>713</v>
      </c>
      <c r="F182" s="432"/>
      <c r="G182" s="432"/>
      <c r="H182" s="432"/>
      <c r="I182" s="432"/>
      <c r="J182" s="432"/>
      <c r="K182" s="432"/>
      <c r="L182" s="457">
        <v>148.71</v>
      </c>
      <c r="M182" s="432"/>
      <c r="N182" s="432"/>
      <c r="O182" s="434">
        <v>148.71</v>
      </c>
    </row>
    <row r="183" spans="1:15" s="352" customFormat="1" x14ac:dyDescent="0.25">
      <c r="A183" s="366">
        <v>35</v>
      </c>
      <c r="B183" s="348" t="s">
        <v>517</v>
      </c>
      <c r="C183" s="368"/>
      <c r="D183" s="366" t="s">
        <v>477</v>
      </c>
      <c r="E183" s="366" t="s">
        <v>518</v>
      </c>
      <c r="F183" s="432"/>
      <c r="G183" s="432"/>
      <c r="H183" s="432"/>
      <c r="I183" s="458">
        <v>148.66999999999999</v>
      </c>
      <c r="J183" s="432"/>
      <c r="K183" s="432"/>
      <c r="L183" s="432"/>
      <c r="M183" s="432"/>
      <c r="N183" s="432"/>
      <c r="O183" s="434">
        <v>148.66999999999999</v>
      </c>
    </row>
    <row r="184" spans="1:15" s="352" customFormat="1" x14ac:dyDescent="0.25">
      <c r="A184" s="366">
        <v>36</v>
      </c>
      <c r="B184" s="359" t="s">
        <v>250</v>
      </c>
      <c r="C184" s="366"/>
      <c r="D184" s="366" t="s">
        <v>251</v>
      </c>
      <c r="E184" s="366" t="s">
        <v>252</v>
      </c>
      <c r="F184" s="432"/>
      <c r="G184" s="458">
        <v>148.51</v>
      </c>
      <c r="H184" s="432"/>
      <c r="I184" s="432"/>
      <c r="J184" s="432"/>
      <c r="K184" s="432"/>
      <c r="L184" s="432"/>
      <c r="M184" s="432"/>
      <c r="N184" s="432"/>
      <c r="O184" s="434">
        <v>148.51</v>
      </c>
    </row>
    <row r="185" spans="1:15" s="352" customFormat="1" x14ac:dyDescent="0.25">
      <c r="A185" s="366">
        <v>37</v>
      </c>
      <c r="B185" s="347" t="s">
        <v>640</v>
      </c>
      <c r="C185" s="368" t="s">
        <v>14</v>
      </c>
      <c r="D185" s="375" t="s">
        <v>403</v>
      </c>
      <c r="E185" s="375" t="s">
        <v>404</v>
      </c>
      <c r="F185" s="432"/>
      <c r="G185" s="432"/>
      <c r="H185" s="433">
        <v>148.12</v>
      </c>
      <c r="I185" s="432"/>
      <c r="J185" s="432"/>
      <c r="K185" s="432"/>
      <c r="L185" s="432"/>
      <c r="M185" s="432"/>
      <c r="N185" s="432"/>
      <c r="O185" s="434">
        <v>148.12</v>
      </c>
    </row>
    <row r="186" spans="1:15" s="352" customFormat="1" x14ac:dyDescent="0.25">
      <c r="A186" s="366">
        <v>38</v>
      </c>
      <c r="B186" s="360" t="s">
        <v>778</v>
      </c>
      <c r="C186" s="373"/>
      <c r="D186" s="374" t="s">
        <v>779</v>
      </c>
      <c r="E186" s="374" t="s">
        <v>780</v>
      </c>
      <c r="F186" s="432"/>
      <c r="G186" s="432"/>
      <c r="H186" s="432"/>
      <c r="I186" s="432"/>
      <c r="J186" s="432"/>
      <c r="K186" s="432"/>
      <c r="L186" s="432"/>
      <c r="M186" s="457">
        <v>147.66</v>
      </c>
      <c r="N186" s="432"/>
      <c r="O186" s="434">
        <v>147.66</v>
      </c>
    </row>
    <row r="187" spans="1:15" s="352" customFormat="1" x14ac:dyDescent="0.25">
      <c r="A187" s="366">
        <v>39</v>
      </c>
      <c r="B187" s="360" t="s">
        <v>781</v>
      </c>
      <c r="C187" s="373"/>
      <c r="D187" s="374" t="s">
        <v>747</v>
      </c>
      <c r="E187" s="374" t="s">
        <v>25</v>
      </c>
      <c r="F187" s="432"/>
      <c r="G187" s="432"/>
      <c r="H187" s="432"/>
      <c r="I187" s="432"/>
      <c r="J187" s="432"/>
      <c r="K187" s="432"/>
      <c r="L187" s="432"/>
      <c r="M187" s="457">
        <v>117.42</v>
      </c>
      <c r="N187" s="432"/>
      <c r="O187" s="434">
        <v>117.42</v>
      </c>
    </row>
    <row r="188" spans="1:15" s="352" customFormat="1" ht="18" x14ac:dyDescent="0.25">
      <c r="A188" s="427" t="s">
        <v>97</v>
      </c>
      <c r="B188" s="427"/>
      <c r="C188" s="427"/>
      <c r="D188" s="427"/>
      <c r="E188" s="427"/>
      <c r="F188" s="427"/>
      <c r="G188" s="427"/>
      <c r="H188" s="427"/>
      <c r="I188" s="427"/>
      <c r="J188" s="427"/>
      <c r="K188" s="427"/>
      <c r="L188" s="427"/>
      <c r="M188" s="427"/>
      <c r="N188" s="427"/>
      <c r="O188" s="427"/>
    </row>
    <row r="189" spans="1:15" s="352" customFormat="1" x14ac:dyDescent="0.25">
      <c r="A189" s="366">
        <v>1</v>
      </c>
      <c r="B189" s="359" t="s">
        <v>98</v>
      </c>
      <c r="C189" s="366" t="s">
        <v>14</v>
      </c>
      <c r="D189" s="366" t="s">
        <v>24</v>
      </c>
      <c r="E189" s="366" t="s">
        <v>99</v>
      </c>
      <c r="F189" s="450">
        <v>161.28</v>
      </c>
      <c r="G189" s="432"/>
      <c r="H189" s="432"/>
      <c r="I189" s="432"/>
      <c r="J189" s="432"/>
      <c r="K189" s="432"/>
      <c r="L189" s="432"/>
      <c r="M189" s="432"/>
      <c r="N189" s="432"/>
      <c r="O189" s="434">
        <v>161.28</v>
      </c>
    </row>
    <row r="190" spans="1:15" s="352" customFormat="1" x14ac:dyDescent="0.25">
      <c r="A190" s="366">
        <v>2</v>
      </c>
      <c r="B190" s="357" t="s">
        <v>100</v>
      </c>
      <c r="C190" s="370" t="s">
        <v>32</v>
      </c>
      <c r="D190" s="370" t="s">
        <v>101</v>
      </c>
      <c r="E190" s="370" t="s">
        <v>102</v>
      </c>
      <c r="F190" s="448">
        <v>155.52000000000001</v>
      </c>
      <c r="G190" s="435"/>
      <c r="H190" s="448">
        <v>155.24</v>
      </c>
      <c r="I190" s="435"/>
      <c r="J190" s="459">
        <v>157.38</v>
      </c>
      <c r="K190" s="435"/>
      <c r="L190" s="435"/>
      <c r="M190" s="435"/>
      <c r="N190" s="435"/>
      <c r="O190" s="434">
        <v>157.38</v>
      </c>
    </row>
    <row r="191" spans="1:15" s="352" customFormat="1" x14ac:dyDescent="0.25">
      <c r="A191" s="366">
        <v>3</v>
      </c>
      <c r="B191" s="360" t="s">
        <v>955</v>
      </c>
      <c r="C191" s="373"/>
      <c r="D191" s="374" t="s">
        <v>715</v>
      </c>
      <c r="E191" s="374" t="s">
        <v>195</v>
      </c>
      <c r="F191" s="432"/>
      <c r="G191" s="432"/>
      <c r="H191" s="432"/>
      <c r="I191" s="432"/>
      <c r="J191" s="432"/>
      <c r="K191" s="432"/>
      <c r="L191" s="452">
        <v>155.97</v>
      </c>
      <c r="M191" s="432"/>
      <c r="N191" s="432"/>
      <c r="O191" s="434">
        <v>155.97</v>
      </c>
    </row>
    <row r="192" spans="1:15" s="352" customFormat="1" x14ac:dyDescent="0.25">
      <c r="A192" s="366">
        <v>4</v>
      </c>
      <c r="B192" s="360" t="s">
        <v>956</v>
      </c>
      <c r="C192" s="376"/>
      <c r="D192" s="374" t="s">
        <v>717</v>
      </c>
      <c r="E192" s="374" t="s">
        <v>292</v>
      </c>
      <c r="F192" s="432"/>
      <c r="G192" s="432"/>
      <c r="H192" s="432"/>
      <c r="I192" s="432"/>
      <c r="J192" s="432"/>
      <c r="K192" s="432"/>
      <c r="L192" s="452">
        <v>155.6</v>
      </c>
      <c r="M192" s="432"/>
      <c r="N192" s="432"/>
      <c r="O192" s="434">
        <v>155.6</v>
      </c>
    </row>
    <row r="193" spans="1:15" s="352" customFormat="1" x14ac:dyDescent="0.25">
      <c r="A193" s="366">
        <v>5</v>
      </c>
      <c r="B193" s="357" t="s">
        <v>103</v>
      </c>
      <c r="C193" s="370" t="s">
        <v>32</v>
      </c>
      <c r="D193" s="363" t="s">
        <v>54</v>
      </c>
      <c r="E193" s="363" t="s">
        <v>104</v>
      </c>
      <c r="F193" s="448">
        <v>154.19999999999999</v>
      </c>
      <c r="G193" s="435"/>
      <c r="H193" s="459">
        <v>154.59</v>
      </c>
      <c r="I193" s="435"/>
      <c r="J193" s="459">
        <v>153.93</v>
      </c>
      <c r="K193" s="435"/>
      <c r="L193" s="435"/>
      <c r="M193" s="435"/>
      <c r="N193" s="435"/>
      <c r="O193" s="434">
        <v>154.59</v>
      </c>
    </row>
    <row r="194" spans="1:15" s="352" customFormat="1" x14ac:dyDescent="0.25">
      <c r="A194" s="366">
        <v>6</v>
      </c>
      <c r="B194" s="360" t="s">
        <v>957</v>
      </c>
      <c r="C194" s="374"/>
      <c r="D194" s="374" t="s">
        <v>719</v>
      </c>
      <c r="E194" s="374" t="s">
        <v>720</v>
      </c>
      <c r="F194" s="432"/>
      <c r="G194" s="432"/>
      <c r="H194" s="432"/>
      <c r="I194" s="432"/>
      <c r="J194" s="432"/>
      <c r="K194" s="432"/>
      <c r="L194" s="452">
        <v>154.54</v>
      </c>
      <c r="M194" s="432"/>
      <c r="N194" s="432"/>
      <c r="O194" s="434">
        <v>154.54</v>
      </c>
    </row>
    <row r="195" spans="1:15" s="352" customFormat="1" x14ac:dyDescent="0.25">
      <c r="A195" s="366">
        <v>7</v>
      </c>
      <c r="B195" s="357" t="s">
        <v>253</v>
      </c>
      <c r="C195" s="370"/>
      <c r="D195" s="370" t="s">
        <v>167</v>
      </c>
      <c r="E195" s="370" t="s">
        <v>254</v>
      </c>
      <c r="F195" s="435"/>
      <c r="G195" s="448">
        <v>153.63</v>
      </c>
      <c r="H195" s="435"/>
      <c r="I195" s="435"/>
      <c r="J195" s="435"/>
      <c r="K195" s="448">
        <v>153.91999999999999</v>
      </c>
      <c r="L195" s="435"/>
      <c r="M195" s="435"/>
      <c r="N195" s="435"/>
      <c r="O195" s="434">
        <v>153.91999999999999</v>
      </c>
    </row>
    <row r="196" spans="1:15" s="352" customFormat="1" x14ac:dyDescent="0.25">
      <c r="A196" s="366">
        <v>8</v>
      </c>
      <c r="B196" s="360" t="s">
        <v>958</v>
      </c>
      <c r="C196" s="374"/>
      <c r="D196" s="374" t="s">
        <v>574</v>
      </c>
      <c r="E196" s="374" t="s">
        <v>252</v>
      </c>
      <c r="F196" s="432"/>
      <c r="G196" s="432"/>
      <c r="H196" s="432"/>
      <c r="I196" s="432"/>
      <c r="J196" s="432"/>
      <c r="K196" s="432"/>
      <c r="L196" s="452">
        <v>153.59</v>
      </c>
      <c r="M196" s="432"/>
      <c r="N196" s="432"/>
      <c r="O196" s="434">
        <v>153.59</v>
      </c>
    </row>
    <row r="197" spans="1:15" s="354" customFormat="1" x14ac:dyDescent="0.25">
      <c r="A197" s="366">
        <v>9</v>
      </c>
      <c r="B197" s="358" t="s">
        <v>860</v>
      </c>
      <c r="C197" s="377"/>
      <c r="D197" s="377" t="s">
        <v>804</v>
      </c>
      <c r="E197" s="372" t="s">
        <v>843</v>
      </c>
      <c r="F197" s="432"/>
      <c r="G197" s="432"/>
      <c r="H197" s="432"/>
      <c r="I197" s="432"/>
      <c r="J197" s="432"/>
      <c r="K197" s="432"/>
      <c r="L197" s="432"/>
      <c r="M197" s="432"/>
      <c r="N197" s="453">
        <v>153.19</v>
      </c>
      <c r="O197" s="434">
        <v>153.19</v>
      </c>
    </row>
    <row r="198" spans="1:15" s="352" customFormat="1" x14ac:dyDescent="0.25">
      <c r="A198" s="366">
        <v>10</v>
      </c>
      <c r="B198" s="347" t="s">
        <v>642</v>
      </c>
      <c r="C198" s="375" t="s">
        <v>322</v>
      </c>
      <c r="D198" s="375" t="s">
        <v>54</v>
      </c>
      <c r="E198" s="375" t="s">
        <v>563</v>
      </c>
      <c r="F198" s="432"/>
      <c r="G198" s="432"/>
      <c r="H198" s="432"/>
      <c r="I198" s="432"/>
      <c r="J198" s="460">
        <v>153.16999999999999</v>
      </c>
      <c r="K198" s="432"/>
      <c r="L198" s="432"/>
      <c r="M198" s="432"/>
      <c r="N198" s="432"/>
      <c r="O198" s="434">
        <v>153.16999999999999</v>
      </c>
    </row>
    <row r="199" spans="1:15" s="352" customFormat="1" x14ac:dyDescent="0.25">
      <c r="A199" s="366">
        <v>11</v>
      </c>
      <c r="B199" s="358" t="s">
        <v>861</v>
      </c>
      <c r="C199" s="372" t="s">
        <v>32</v>
      </c>
      <c r="D199" s="372" t="s">
        <v>822</v>
      </c>
      <c r="E199" s="372" t="s">
        <v>862</v>
      </c>
      <c r="F199" s="432"/>
      <c r="G199" s="432"/>
      <c r="H199" s="432"/>
      <c r="I199" s="432"/>
      <c r="J199" s="432"/>
      <c r="K199" s="432"/>
      <c r="L199" s="432"/>
      <c r="M199" s="432"/>
      <c r="N199" s="453">
        <v>152.83000000000001</v>
      </c>
      <c r="O199" s="434">
        <v>152.83000000000001</v>
      </c>
    </row>
    <row r="200" spans="1:15" s="352" customFormat="1" x14ac:dyDescent="0.25">
      <c r="A200" s="366">
        <v>12</v>
      </c>
      <c r="B200" s="359" t="s">
        <v>674</v>
      </c>
      <c r="C200" s="366" t="s">
        <v>32</v>
      </c>
      <c r="D200" s="366" t="s">
        <v>260</v>
      </c>
      <c r="E200" s="366" t="s">
        <v>675</v>
      </c>
      <c r="F200" s="432"/>
      <c r="G200" s="432"/>
      <c r="H200" s="432"/>
      <c r="I200" s="432"/>
      <c r="J200" s="432"/>
      <c r="K200" s="450">
        <v>152.76</v>
      </c>
      <c r="L200" s="432"/>
      <c r="M200" s="432"/>
      <c r="N200" s="432"/>
      <c r="O200" s="434">
        <v>152.76</v>
      </c>
    </row>
    <row r="201" spans="1:15" s="352" customFormat="1" x14ac:dyDescent="0.25">
      <c r="A201" s="366">
        <v>13</v>
      </c>
      <c r="B201" s="360" t="s">
        <v>782</v>
      </c>
      <c r="C201" s="374"/>
      <c r="D201" s="374" t="s">
        <v>747</v>
      </c>
      <c r="E201" s="374" t="s">
        <v>783</v>
      </c>
      <c r="F201" s="432"/>
      <c r="G201" s="432"/>
      <c r="H201" s="432"/>
      <c r="I201" s="432"/>
      <c r="J201" s="432"/>
      <c r="K201" s="432"/>
      <c r="L201" s="432"/>
      <c r="M201" s="452">
        <v>150.59</v>
      </c>
      <c r="N201" s="432"/>
      <c r="O201" s="434">
        <v>150.59</v>
      </c>
    </row>
    <row r="202" spans="1:15" s="352" customFormat="1" x14ac:dyDescent="0.25">
      <c r="A202" s="366">
        <v>14</v>
      </c>
      <c r="B202" s="358" t="s">
        <v>863</v>
      </c>
      <c r="C202" s="371"/>
      <c r="D202" s="372" t="s">
        <v>822</v>
      </c>
      <c r="E202" s="372" t="s">
        <v>185</v>
      </c>
      <c r="F202" s="432"/>
      <c r="G202" s="432"/>
      <c r="H202" s="432"/>
      <c r="I202" s="432"/>
      <c r="J202" s="432"/>
      <c r="K202" s="432"/>
      <c r="L202" s="432"/>
      <c r="M202" s="432"/>
      <c r="N202" s="453">
        <v>150.16</v>
      </c>
      <c r="O202" s="434">
        <v>150.16</v>
      </c>
    </row>
    <row r="203" spans="1:15" s="354" customFormat="1" x14ac:dyDescent="0.25">
      <c r="A203" s="366">
        <v>15</v>
      </c>
      <c r="B203" s="358" t="s">
        <v>864</v>
      </c>
      <c r="C203" s="372"/>
      <c r="D203" s="377" t="s">
        <v>865</v>
      </c>
      <c r="E203" s="372" t="s">
        <v>866</v>
      </c>
      <c r="F203" s="432"/>
      <c r="G203" s="432"/>
      <c r="H203" s="432"/>
      <c r="I203" s="432"/>
      <c r="J203" s="432"/>
      <c r="K203" s="432"/>
      <c r="L203" s="432"/>
      <c r="M203" s="432"/>
      <c r="N203" s="453">
        <v>150.02000000000001</v>
      </c>
      <c r="O203" s="434">
        <v>150.02000000000001</v>
      </c>
    </row>
    <row r="204" spans="1:15" s="352" customFormat="1" x14ac:dyDescent="0.25">
      <c r="A204" s="366">
        <v>16</v>
      </c>
      <c r="B204" s="359" t="s">
        <v>255</v>
      </c>
      <c r="C204" s="368"/>
      <c r="D204" s="366" t="s">
        <v>199</v>
      </c>
      <c r="E204" s="366" t="s">
        <v>256</v>
      </c>
      <c r="F204" s="432"/>
      <c r="G204" s="450">
        <v>145.66999999999999</v>
      </c>
      <c r="H204" s="432"/>
      <c r="I204" s="432"/>
      <c r="J204" s="432"/>
      <c r="K204" s="432"/>
      <c r="L204" s="432"/>
      <c r="M204" s="432"/>
      <c r="N204" s="432"/>
      <c r="O204" s="434">
        <v>145.66999999999999</v>
      </c>
    </row>
    <row r="205" spans="1:15" s="352" customFormat="1" x14ac:dyDescent="0.25">
      <c r="A205" s="366">
        <v>17</v>
      </c>
      <c r="B205" s="359" t="s">
        <v>105</v>
      </c>
      <c r="C205" s="366" t="s">
        <v>32</v>
      </c>
      <c r="D205" s="368" t="s">
        <v>54</v>
      </c>
      <c r="E205" s="366" t="s">
        <v>58</v>
      </c>
      <c r="F205" s="450">
        <v>145.04</v>
      </c>
      <c r="G205" s="432"/>
      <c r="H205" s="432"/>
      <c r="I205" s="432"/>
      <c r="J205" s="432"/>
      <c r="K205" s="432"/>
      <c r="L205" s="432"/>
      <c r="M205" s="432"/>
      <c r="N205" s="432"/>
      <c r="O205" s="434">
        <v>145.04</v>
      </c>
    </row>
    <row r="206" spans="1:15" s="352" customFormat="1" x14ac:dyDescent="0.25">
      <c r="A206" s="366">
        <v>18</v>
      </c>
      <c r="B206" s="359" t="s">
        <v>257</v>
      </c>
      <c r="C206" s="368"/>
      <c r="D206" s="366" t="s">
        <v>72</v>
      </c>
      <c r="E206" s="366" t="s">
        <v>258</v>
      </c>
      <c r="F206" s="432"/>
      <c r="G206" s="450">
        <v>143.31</v>
      </c>
      <c r="H206" s="432"/>
      <c r="I206" s="432"/>
      <c r="J206" s="432"/>
      <c r="K206" s="432"/>
      <c r="L206" s="432"/>
      <c r="M206" s="432"/>
      <c r="N206" s="432"/>
      <c r="O206" s="434">
        <v>143.31</v>
      </c>
    </row>
    <row r="207" spans="1:15" s="352" customFormat="1" x14ac:dyDescent="0.25">
      <c r="A207" s="366">
        <v>19</v>
      </c>
      <c r="B207" s="359" t="s">
        <v>106</v>
      </c>
      <c r="C207" s="366"/>
      <c r="D207" s="366" t="s">
        <v>18</v>
      </c>
      <c r="E207" s="366" t="s">
        <v>107</v>
      </c>
      <c r="F207" s="450">
        <v>143.19</v>
      </c>
      <c r="G207" s="432"/>
      <c r="H207" s="432"/>
      <c r="I207" s="432"/>
      <c r="J207" s="432"/>
      <c r="K207" s="432"/>
      <c r="L207" s="432"/>
      <c r="M207" s="432"/>
      <c r="N207" s="432"/>
      <c r="O207" s="434">
        <v>143.19</v>
      </c>
    </row>
    <row r="208" spans="1:15" s="354" customFormat="1" x14ac:dyDescent="0.25">
      <c r="A208" s="366">
        <v>20</v>
      </c>
      <c r="B208" s="347" t="s">
        <v>959</v>
      </c>
      <c r="C208" s="375" t="s">
        <v>322</v>
      </c>
      <c r="D208" s="375" t="s">
        <v>376</v>
      </c>
      <c r="E208" s="375" t="s">
        <v>408</v>
      </c>
      <c r="F208" s="432"/>
      <c r="G208" s="432"/>
      <c r="H208" s="460">
        <v>137.97</v>
      </c>
      <c r="I208" s="432"/>
      <c r="J208" s="432"/>
      <c r="K208" s="432"/>
      <c r="L208" s="432"/>
      <c r="M208" s="432"/>
      <c r="N208" s="432"/>
      <c r="O208" s="434">
        <v>137.97</v>
      </c>
    </row>
    <row r="209" spans="1:15" s="352" customFormat="1" x14ac:dyDescent="0.25">
      <c r="A209" s="366">
        <v>21</v>
      </c>
      <c r="B209" s="358" t="s">
        <v>867</v>
      </c>
      <c r="C209" s="372"/>
      <c r="D209" s="372" t="s">
        <v>868</v>
      </c>
      <c r="E209" s="372" t="s">
        <v>869</v>
      </c>
      <c r="F209" s="432"/>
      <c r="G209" s="432"/>
      <c r="H209" s="432"/>
      <c r="I209" s="432"/>
      <c r="J209" s="432"/>
      <c r="K209" s="432"/>
      <c r="L209" s="432"/>
      <c r="M209" s="432"/>
      <c r="N209" s="453">
        <v>135.79</v>
      </c>
      <c r="O209" s="434">
        <v>135.79</v>
      </c>
    </row>
    <row r="210" spans="1:15" s="352" customFormat="1" x14ac:dyDescent="0.25">
      <c r="A210" s="366">
        <v>22</v>
      </c>
      <c r="B210" s="358" t="s">
        <v>870</v>
      </c>
      <c r="C210" s="372"/>
      <c r="D210" s="372" t="s">
        <v>804</v>
      </c>
      <c r="E210" s="372" t="s">
        <v>871</v>
      </c>
      <c r="F210" s="432"/>
      <c r="G210" s="432"/>
      <c r="H210" s="432"/>
      <c r="I210" s="432"/>
      <c r="J210" s="432"/>
      <c r="K210" s="432"/>
      <c r="L210" s="432"/>
      <c r="M210" s="432"/>
      <c r="N210" s="453">
        <v>135.53</v>
      </c>
      <c r="O210" s="434">
        <v>135.53</v>
      </c>
    </row>
    <row r="211" spans="1:15" s="352" customFormat="1" x14ac:dyDescent="0.25">
      <c r="A211" s="366">
        <v>23</v>
      </c>
      <c r="B211" s="359" t="s">
        <v>108</v>
      </c>
      <c r="C211" s="366"/>
      <c r="D211" s="366" t="s">
        <v>11</v>
      </c>
      <c r="E211" s="366" t="s">
        <v>109</v>
      </c>
      <c r="F211" s="450">
        <v>135.03</v>
      </c>
      <c r="G211" s="432"/>
      <c r="H211" s="432"/>
      <c r="I211" s="432"/>
      <c r="J211" s="432"/>
      <c r="K211" s="432"/>
      <c r="L211" s="432"/>
      <c r="M211" s="432"/>
      <c r="N211" s="432"/>
      <c r="O211" s="434">
        <v>135.03</v>
      </c>
    </row>
    <row r="212" spans="1:15" s="352" customFormat="1" x14ac:dyDescent="0.25">
      <c r="A212" s="366">
        <v>24</v>
      </c>
      <c r="B212" s="360" t="s">
        <v>784</v>
      </c>
      <c r="C212" s="373"/>
      <c r="D212" s="374" t="s">
        <v>747</v>
      </c>
      <c r="E212" s="374" t="s">
        <v>592</v>
      </c>
      <c r="F212" s="432"/>
      <c r="G212" s="432"/>
      <c r="H212" s="432"/>
      <c r="I212" s="432"/>
      <c r="J212" s="432"/>
      <c r="K212" s="432"/>
      <c r="L212" s="432"/>
      <c r="M212" s="452">
        <v>132.84</v>
      </c>
      <c r="N212" s="432"/>
      <c r="O212" s="434">
        <v>132.84</v>
      </c>
    </row>
    <row r="213" spans="1:15" s="352" customFormat="1" ht="18" x14ac:dyDescent="0.25">
      <c r="A213" s="427" t="s">
        <v>110</v>
      </c>
      <c r="B213" s="427"/>
      <c r="C213" s="427"/>
      <c r="D213" s="427"/>
      <c r="E213" s="427"/>
      <c r="F213" s="427"/>
      <c r="G213" s="427"/>
      <c r="H213" s="427"/>
      <c r="I213" s="427"/>
      <c r="J213" s="427"/>
      <c r="K213" s="427"/>
      <c r="L213" s="427"/>
      <c r="M213" s="427"/>
      <c r="N213" s="427"/>
      <c r="O213" s="427"/>
    </row>
    <row r="214" spans="1:15" s="354" customFormat="1" x14ac:dyDescent="0.25">
      <c r="A214" s="366">
        <v>1</v>
      </c>
      <c r="B214" s="365" t="s">
        <v>646</v>
      </c>
      <c r="C214" s="376" t="s">
        <v>673</v>
      </c>
      <c r="D214" s="376" t="s">
        <v>57</v>
      </c>
      <c r="E214" s="376" t="s">
        <v>411</v>
      </c>
      <c r="F214" s="435"/>
      <c r="G214" s="435"/>
      <c r="H214" s="436">
        <v>164.37</v>
      </c>
      <c r="I214" s="435"/>
      <c r="J214" s="435"/>
      <c r="K214" s="435"/>
      <c r="L214" s="461">
        <v>168.37</v>
      </c>
      <c r="M214" s="435"/>
      <c r="N214" s="435"/>
      <c r="O214" s="458">
        <v>168.37</v>
      </c>
    </row>
    <row r="215" spans="1:15" s="354" customFormat="1" x14ac:dyDescent="0.25">
      <c r="A215" s="366">
        <v>2</v>
      </c>
      <c r="B215" s="357" t="s">
        <v>262</v>
      </c>
      <c r="C215" s="370" t="s">
        <v>14</v>
      </c>
      <c r="D215" s="370" t="s">
        <v>167</v>
      </c>
      <c r="E215" s="370" t="s">
        <v>263</v>
      </c>
      <c r="F215" s="435"/>
      <c r="G215" s="443">
        <v>166.6</v>
      </c>
      <c r="H215" s="435"/>
      <c r="I215" s="435"/>
      <c r="J215" s="435"/>
      <c r="K215" s="443">
        <v>166.11</v>
      </c>
      <c r="L215" s="435"/>
      <c r="M215" s="461">
        <v>168.25</v>
      </c>
      <c r="N215" s="435"/>
      <c r="O215" s="458">
        <v>168.25</v>
      </c>
    </row>
    <row r="216" spans="1:15" s="352" customFormat="1" x14ac:dyDescent="0.25">
      <c r="A216" s="366">
        <v>3</v>
      </c>
      <c r="B216" s="357" t="s">
        <v>259</v>
      </c>
      <c r="C216" s="370" t="s">
        <v>32</v>
      </c>
      <c r="D216" s="370" t="s">
        <v>260</v>
      </c>
      <c r="E216" s="370" t="s">
        <v>261</v>
      </c>
      <c r="F216" s="435"/>
      <c r="G216" s="443">
        <v>166.65</v>
      </c>
      <c r="H216" s="435"/>
      <c r="I216" s="443">
        <v>165.75</v>
      </c>
      <c r="J216" s="435"/>
      <c r="K216" s="443">
        <v>166.2</v>
      </c>
      <c r="L216" s="435"/>
      <c r="M216" s="435"/>
      <c r="N216" s="435"/>
      <c r="O216" s="458">
        <v>166.65</v>
      </c>
    </row>
    <row r="217" spans="1:15" s="352" customFormat="1" x14ac:dyDescent="0.25">
      <c r="A217" s="366">
        <v>4</v>
      </c>
      <c r="B217" s="357" t="s">
        <v>264</v>
      </c>
      <c r="C217" s="370" t="s">
        <v>14</v>
      </c>
      <c r="D217" s="370" t="s">
        <v>167</v>
      </c>
      <c r="E217" s="370" t="s">
        <v>265</v>
      </c>
      <c r="F217" s="435"/>
      <c r="G217" s="443">
        <v>155.93</v>
      </c>
      <c r="H217" s="435"/>
      <c r="I217" s="435"/>
      <c r="J217" s="435"/>
      <c r="K217" s="443">
        <v>166.52</v>
      </c>
      <c r="L217" s="435"/>
      <c r="M217" s="435"/>
      <c r="N217" s="435"/>
      <c r="O217" s="458">
        <v>166.52</v>
      </c>
    </row>
    <row r="218" spans="1:15" s="352" customFormat="1" x14ac:dyDescent="0.25">
      <c r="A218" s="366">
        <v>5</v>
      </c>
      <c r="B218" s="357" t="s">
        <v>111</v>
      </c>
      <c r="C218" s="370" t="s">
        <v>112</v>
      </c>
      <c r="D218" s="370" t="s">
        <v>113</v>
      </c>
      <c r="E218" s="370" t="s">
        <v>114</v>
      </c>
      <c r="F218" s="443">
        <v>166.06</v>
      </c>
      <c r="G218" s="435"/>
      <c r="H218" s="436">
        <v>163.81</v>
      </c>
      <c r="I218" s="435"/>
      <c r="J218" s="436">
        <v>166.23</v>
      </c>
      <c r="K218" s="435"/>
      <c r="L218" s="435"/>
      <c r="M218" s="435"/>
      <c r="N218" s="435"/>
      <c r="O218" s="458">
        <v>166.23</v>
      </c>
    </row>
    <row r="219" spans="1:15" s="354" customFormat="1" x14ac:dyDescent="0.25">
      <c r="A219" s="366">
        <v>6</v>
      </c>
      <c r="B219" s="360" t="s">
        <v>785</v>
      </c>
      <c r="C219" s="374" t="s">
        <v>278</v>
      </c>
      <c r="D219" s="374" t="s">
        <v>57</v>
      </c>
      <c r="E219" s="374" t="s">
        <v>786</v>
      </c>
      <c r="F219" s="432"/>
      <c r="G219" s="432"/>
      <c r="H219" s="432"/>
      <c r="I219" s="432"/>
      <c r="J219" s="432"/>
      <c r="K219" s="432"/>
      <c r="L219" s="432"/>
      <c r="M219" s="457">
        <v>165.07</v>
      </c>
      <c r="N219" s="432"/>
      <c r="O219" s="458">
        <v>165.07</v>
      </c>
    </row>
    <row r="220" spans="1:15" s="352" customFormat="1" x14ac:dyDescent="0.25">
      <c r="A220" s="366">
        <v>7</v>
      </c>
      <c r="B220" s="359" t="s">
        <v>521</v>
      </c>
      <c r="C220" s="368"/>
      <c r="D220" s="366" t="s">
        <v>260</v>
      </c>
      <c r="E220" s="366" t="s">
        <v>522</v>
      </c>
      <c r="F220" s="432"/>
      <c r="G220" s="432"/>
      <c r="H220" s="432"/>
      <c r="I220" s="458">
        <v>165</v>
      </c>
      <c r="J220" s="432"/>
      <c r="K220" s="432"/>
      <c r="L220" s="432"/>
      <c r="M220" s="432"/>
      <c r="N220" s="432"/>
      <c r="O220" s="458">
        <v>165</v>
      </c>
    </row>
    <row r="221" spans="1:15" s="352" customFormat="1" x14ac:dyDescent="0.25">
      <c r="A221" s="366">
        <v>8</v>
      </c>
      <c r="B221" s="359" t="s">
        <v>523</v>
      </c>
      <c r="C221" s="366" t="s">
        <v>524</v>
      </c>
      <c r="D221" s="366" t="s">
        <v>241</v>
      </c>
      <c r="E221" s="366" t="s">
        <v>525</v>
      </c>
      <c r="F221" s="432"/>
      <c r="G221" s="432"/>
      <c r="H221" s="432"/>
      <c r="I221" s="458">
        <v>162.88</v>
      </c>
      <c r="J221" s="432"/>
      <c r="K221" s="432"/>
      <c r="L221" s="432"/>
      <c r="M221" s="432"/>
      <c r="N221" s="432"/>
      <c r="O221" s="458">
        <v>162.88</v>
      </c>
    </row>
    <row r="222" spans="1:15" s="352" customFormat="1" x14ac:dyDescent="0.25">
      <c r="A222" s="366">
        <v>9</v>
      </c>
      <c r="B222" s="359" t="s">
        <v>115</v>
      </c>
      <c r="C222" s="366" t="s">
        <v>116</v>
      </c>
      <c r="D222" s="366" t="s">
        <v>117</v>
      </c>
      <c r="E222" s="366" t="s">
        <v>118</v>
      </c>
      <c r="F222" s="458">
        <v>159.71</v>
      </c>
      <c r="G222" s="432"/>
      <c r="H222" s="432"/>
      <c r="I222" s="432"/>
      <c r="J222" s="432"/>
      <c r="K222" s="432"/>
      <c r="L222" s="432"/>
      <c r="M222" s="432"/>
      <c r="N222" s="432"/>
      <c r="O222" s="458">
        <v>159.71</v>
      </c>
    </row>
    <row r="223" spans="1:15" s="354" customFormat="1" x14ac:dyDescent="0.25">
      <c r="A223" s="366">
        <v>10</v>
      </c>
      <c r="B223" s="360" t="s">
        <v>960</v>
      </c>
      <c r="C223" s="373"/>
      <c r="D223" s="374" t="s">
        <v>724</v>
      </c>
      <c r="E223" s="374" t="s">
        <v>74</v>
      </c>
      <c r="F223" s="432"/>
      <c r="G223" s="432"/>
      <c r="H223" s="432"/>
      <c r="I223" s="432"/>
      <c r="J223" s="432"/>
      <c r="K223" s="432"/>
      <c r="L223" s="457">
        <v>158.22999999999999</v>
      </c>
      <c r="M223" s="432"/>
      <c r="N223" s="432"/>
      <c r="O223" s="458">
        <v>158.22999999999999</v>
      </c>
    </row>
    <row r="224" spans="1:15" s="352" customFormat="1" x14ac:dyDescent="0.25">
      <c r="A224" s="366">
        <v>11</v>
      </c>
      <c r="B224" s="348" t="s">
        <v>647</v>
      </c>
      <c r="C224" s="368" t="s">
        <v>322</v>
      </c>
      <c r="D224" s="368" t="s">
        <v>159</v>
      </c>
      <c r="E224" s="375" t="s">
        <v>414</v>
      </c>
      <c r="F224" s="432"/>
      <c r="G224" s="432"/>
      <c r="H224" s="433">
        <v>156.96</v>
      </c>
      <c r="I224" s="432"/>
      <c r="J224" s="432"/>
      <c r="K224" s="432"/>
      <c r="L224" s="432"/>
      <c r="M224" s="432"/>
      <c r="N224" s="432"/>
      <c r="O224" s="458">
        <v>156.96</v>
      </c>
    </row>
    <row r="225" spans="1:15" s="352" customFormat="1" x14ac:dyDescent="0.25">
      <c r="A225" s="366">
        <v>12</v>
      </c>
      <c r="B225" s="360" t="s">
        <v>961</v>
      </c>
      <c r="C225" s="373"/>
      <c r="D225" s="374" t="s">
        <v>726</v>
      </c>
      <c r="E225" s="374" t="s">
        <v>229</v>
      </c>
      <c r="F225" s="432"/>
      <c r="G225" s="432"/>
      <c r="H225" s="432"/>
      <c r="I225" s="432"/>
      <c r="J225" s="432"/>
      <c r="K225" s="432"/>
      <c r="L225" s="457">
        <v>153.52000000000001</v>
      </c>
      <c r="M225" s="432"/>
      <c r="N225" s="432"/>
      <c r="O225" s="458">
        <v>153.52000000000001</v>
      </c>
    </row>
    <row r="226" spans="1:15" s="352" customFormat="1" x14ac:dyDescent="0.25">
      <c r="A226" s="366">
        <v>13</v>
      </c>
      <c r="B226" s="357" t="s">
        <v>119</v>
      </c>
      <c r="C226" s="370" t="s">
        <v>72</v>
      </c>
      <c r="D226" s="370" t="s">
        <v>54</v>
      </c>
      <c r="E226" s="370" t="s">
        <v>120</v>
      </c>
      <c r="F226" s="443">
        <v>138.53</v>
      </c>
      <c r="G226" s="435"/>
      <c r="H226" s="435"/>
      <c r="I226" s="435"/>
      <c r="J226" s="436">
        <v>152.47</v>
      </c>
      <c r="K226" s="435"/>
      <c r="L226" s="435"/>
      <c r="M226" s="435"/>
      <c r="N226" s="435"/>
      <c r="O226" s="458">
        <v>152.47</v>
      </c>
    </row>
    <row r="227" spans="1:15" s="354" customFormat="1" x14ac:dyDescent="0.25">
      <c r="A227" s="366">
        <v>14</v>
      </c>
      <c r="B227" s="358" t="s">
        <v>873</v>
      </c>
      <c r="C227" s="372"/>
      <c r="D227" s="372" t="s">
        <v>804</v>
      </c>
      <c r="E227" s="372" t="s">
        <v>874</v>
      </c>
      <c r="F227" s="432"/>
      <c r="G227" s="432"/>
      <c r="H227" s="432"/>
      <c r="I227" s="432"/>
      <c r="J227" s="432"/>
      <c r="K227" s="432"/>
      <c r="L227" s="432"/>
      <c r="M227" s="432"/>
      <c r="N227" s="453">
        <v>150.21</v>
      </c>
      <c r="O227" s="458">
        <v>150.21</v>
      </c>
    </row>
    <row r="228" spans="1:15" s="352" customFormat="1" x14ac:dyDescent="0.25">
      <c r="A228" s="366">
        <v>15</v>
      </c>
      <c r="B228" s="348" t="s">
        <v>565</v>
      </c>
      <c r="C228" s="368" t="s">
        <v>322</v>
      </c>
      <c r="D228" s="368" t="s">
        <v>54</v>
      </c>
      <c r="E228" s="368" t="s">
        <v>217</v>
      </c>
      <c r="F228" s="432"/>
      <c r="G228" s="432"/>
      <c r="H228" s="432"/>
      <c r="I228" s="432"/>
      <c r="J228" s="433">
        <v>149.30000000000001</v>
      </c>
      <c r="K228" s="432"/>
      <c r="L228" s="432"/>
      <c r="M228" s="432"/>
      <c r="N228" s="432"/>
      <c r="O228" s="458">
        <v>149.30000000000001</v>
      </c>
    </row>
    <row r="229" spans="1:15" s="354" customFormat="1" x14ac:dyDescent="0.25">
      <c r="A229" s="366">
        <v>16</v>
      </c>
      <c r="B229" s="359" t="s">
        <v>526</v>
      </c>
      <c r="C229" s="368"/>
      <c r="D229" s="366" t="s">
        <v>508</v>
      </c>
      <c r="E229" s="366" t="s">
        <v>527</v>
      </c>
      <c r="F229" s="432"/>
      <c r="G229" s="432"/>
      <c r="H229" s="432"/>
      <c r="I229" s="458">
        <v>148.4</v>
      </c>
      <c r="J229" s="432"/>
      <c r="K229" s="432"/>
      <c r="L229" s="432"/>
      <c r="M229" s="432"/>
      <c r="N229" s="432"/>
      <c r="O229" s="458">
        <v>148.4</v>
      </c>
    </row>
    <row r="230" spans="1:15" s="352" customFormat="1" x14ac:dyDescent="0.25">
      <c r="A230" s="366">
        <v>17</v>
      </c>
      <c r="B230" s="358" t="s">
        <v>875</v>
      </c>
      <c r="C230" s="372"/>
      <c r="D230" s="372" t="s">
        <v>804</v>
      </c>
      <c r="E230" s="372" t="s">
        <v>876</v>
      </c>
      <c r="F230" s="432"/>
      <c r="G230" s="432"/>
      <c r="H230" s="432"/>
      <c r="I230" s="432"/>
      <c r="J230" s="432"/>
      <c r="K230" s="432"/>
      <c r="L230" s="432"/>
      <c r="M230" s="432"/>
      <c r="N230" s="453">
        <v>146.13999999999999</v>
      </c>
      <c r="O230" s="458">
        <v>146.13999999999999</v>
      </c>
    </row>
    <row r="231" spans="1:15" s="352" customFormat="1" x14ac:dyDescent="0.25">
      <c r="A231" s="366">
        <v>18</v>
      </c>
      <c r="B231" s="359" t="s">
        <v>266</v>
      </c>
      <c r="C231" s="368"/>
      <c r="D231" s="366" t="s">
        <v>194</v>
      </c>
      <c r="E231" s="366" t="s">
        <v>83</v>
      </c>
      <c r="F231" s="432"/>
      <c r="G231" s="458">
        <v>142.38999999999999</v>
      </c>
      <c r="H231" s="432"/>
      <c r="I231" s="432"/>
      <c r="J231" s="432"/>
      <c r="K231" s="432"/>
      <c r="L231" s="432"/>
      <c r="M231" s="432"/>
      <c r="N231" s="432"/>
      <c r="O231" s="458">
        <v>142.38999999999999</v>
      </c>
    </row>
    <row r="232" spans="1:15" s="352" customFormat="1" ht="18" x14ac:dyDescent="0.25">
      <c r="A232" s="427" t="s">
        <v>121</v>
      </c>
      <c r="B232" s="427"/>
      <c r="C232" s="427"/>
      <c r="D232" s="427"/>
      <c r="E232" s="427"/>
      <c r="F232" s="427"/>
      <c r="G232" s="427"/>
      <c r="H232" s="427"/>
      <c r="I232" s="427"/>
      <c r="J232" s="427"/>
      <c r="K232" s="427"/>
      <c r="L232" s="427"/>
      <c r="M232" s="427"/>
      <c r="N232" s="427"/>
      <c r="O232" s="427"/>
    </row>
    <row r="233" spans="1:15" s="352" customFormat="1" x14ac:dyDescent="0.25">
      <c r="A233" s="366">
        <v>1</v>
      </c>
      <c r="B233" s="347" t="s">
        <v>59</v>
      </c>
      <c r="C233" s="368" t="s">
        <v>14</v>
      </c>
      <c r="D233" s="368" t="s">
        <v>15</v>
      </c>
      <c r="E233" s="375" t="s">
        <v>416</v>
      </c>
      <c r="F233" s="432"/>
      <c r="G233" s="432"/>
      <c r="H233" s="455">
        <v>165.22</v>
      </c>
      <c r="I233" s="432"/>
      <c r="J233" s="432"/>
      <c r="K233" s="432"/>
      <c r="L233" s="432"/>
      <c r="M233" s="432"/>
      <c r="N233" s="432"/>
      <c r="O233" s="434">
        <v>165.22</v>
      </c>
    </row>
    <row r="234" spans="1:15" s="352" customFormat="1" x14ac:dyDescent="0.25">
      <c r="A234" s="366">
        <v>2</v>
      </c>
      <c r="B234" s="357" t="s">
        <v>122</v>
      </c>
      <c r="C234" s="370"/>
      <c r="D234" s="370" t="s">
        <v>123</v>
      </c>
      <c r="E234" s="370" t="s">
        <v>124</v>
      </c>
      <c r="F234" s="443">
        <v>157.16</v>
      </c>
      <c r="G234" s="435"/>
      <c r="H234" s="435"/>
      <c r="I234" s="435"/>
      <c r="J234" s="459">
        <v>155.34</v>
      </c>
      <c r="K234" s="435"/>
      <c r="L234" s="435"/>
      <c r="M234" s="435"/>
      <c r="N234" s="435"/>
      <c r="O234" s="434">
        <v>157.16</v>
      </c>
    </row>
    <row r="235" spans="1:15" s="354" customFormat="1" x14ac:dyDescent="0.25">
      <c r="A235" s="366">
        <v>3</v>
      </c>
      <c r="B235" s="357" t="s">
        <v>267</v>
      </c>
      <c r="C235" s="369"/>
      <c r="D235" s="370" t="s">
        <v>199</v>
      </c>
      <c r="E235" s="370" t="s">
        <v>268</v>
      </c>
      <c r="F235" s="435"/>
      <c r="G235" s="443">
        <v>154.69</v>
      </c>
      <c r="H235" s="435"/>
      <c r="I235" s="435"/>
      <c r="J235" s="435"/>
      <c r="K235" s="435"/>
      <c r="L235" s="435"/>
      <c r="M235" s="461">
        <v>156.74</v>
      </c>
      <c r="N235" s="435"/>
      <c r="O235" s="434">
        <v>156.74</v>
      </c>
    </row>
    <row r="236" spans="1:15" s="352" customFormat="1" x14ac:dyDescent="0.25">
      <c r="A236" s="366">
        <v>4</v>
      </c>
      <c r="B236" s="346" t="s">
        <v>566</v>
      </c>
      <c r="C236" s="381" t="s">
        <v>14</v>
      </c>
      <c r="D236" s="368" t="s">
        <v>54</v>
      </c>
      <c r="E236" s="381" t="s">
        <v>567</v>
      </c>
      <c r="F236" s="432"/>
      <c r="G236" s="432"/>
      <c r="H236" s="432"/>
      <c r="I236" s="432"/>
      <c r="J236" s="460">
        <v>155.27000000000001</v>
      </c>
      <c r="K236" s="432"/>
      <c r="L236" s="432"/>
      <c r="M236" s="432"/>
      <c r="N236" s="432"/>
      <c r="O236" s="434">
        <v>155.27000000000001</v>
      </c>
    </row>
    <row r="237" spans="1:15" s="352" customFormat="1" x14ac:dyDescent="0.25">
      <c r="A237" s="366">
        <v>5</v>
      </c>
      <c r="B237" s="357" t="s">
        <v>125</v>
      </c>
      <c r="C237" s="370" t="s">
        <v>14</v>
      </c>
      <c r="D237" s="370" t="s">
        <v>18</v>
      </c>
      <c r="E237" s="370" t="s">
        <v>126</v>
      </c>
      <c r="F237" s="443">
        <v>154</v>
      </c>
      <c r="G237" s="435"/>
      <c r="H237" s="449">
        <v>152.63</v>
      </c>
      <c r="I237" s="435"/>
      <c r="J237" s="435"/>
      <c r="K237" s="435"/>
      <c r="L237" s="435"/>
      <c r="M237" s="435"/>
      <c r="N237" s="435"/>
      <c r="O237" s="434">
        <v>154</v>
      </c>
    </row>
    <row r="238" spans="1:15" s="352" customFormat="1" x14ac:dyDescent="0.25">
      <c r="A238" s="366">
        <v>6</v>
      </c>
      <c r="B238" s="358" t="s">
        <v>878</v>
      </c>
      <c r="C238" s="372"/>
      <c r="D238" s="372" t="s">
        <v>822</v>
      </c>
      <c r="E238" s="372" t="s">
        <v>879</v>
      </c>
      <c r="F238" s="432"/>
      <c r="G238" s="432"/>
      <c r="H238" s="432"/>
      <c r="I238" s="432"/>
      <c r="J238" s="432"/>
      <c r="K238" s="432"/>
      <c r="L238" s="432"/>
      <c r="M238" s="432"/>
      <c r="N238" s="453">
        <v>152.81</v>
      </c>
      <c r="O238" s="434">
        <v>152.81</v>
      </c>
    </row>
    <row r="239" spans="1:15" s="352" customFormat="1" x14ac:dyDescent="0.25">
      <c r="A239" s="366">
        <v>7</v>
      </c>
      <c r="B239" s="359" t="s">
        <v>269</v>
      </c>
      <c r="C239" s="370" t="s">
        <v>72</v>
      </c>
      <c r="D239" s="366" t="s">
        <v>270</v>
      </c>
      <c r="E239" s="366" t="s">
        <v>271</v>
      </c>
      <c r="F239" s="432"/>
      <c r="G239" s="458">
        <v>152.80000000000001</v>
      </c>
      <c r="H239" s="432"/>
      <c r="I239" s="432"/>
      <c r="J239" s="432"/>
      <c r="K239" s="432"/>
      <c r="L239" s="432"/>
      <c r="M239" s="432"/>
      <c r="N239" s="432"/>
      <c r="O239" s="434">
        <v>152.80000000000001</v>
      </c>
    </row>
    <row r="240" spans="1:15" s="352" customFormat="1" x14ac:dyDescent="0.25">
      <c r="A240" s="366">
        <v>8</v>
      </c>
      <c r="B240" s="348" t="s">
        <v>648</v>
      </c>
      <c r="C240" s="368" t="s">
        <v>322</v>
      </c>
      <c r="D240" s="368" t="s">
        <v>420</v>
      </c>
      <c r="E240" s="375" t="s">
        <v>421</v>
      </c>
      <c r="F240" s="432"/>
      <c r="G240" s="432"/>
      <c r="H240" s="455">
        <v>151.96</v>
      </c>
      <c r="I240" s="432"/>
      <c r="J240" s="432"/>
      <c r="K240" s="432"/>
      <c r="L240" s="432"/>
      <c r="M240" s="432"/>
      <c r="N240" s="432"/>
      <c r="O240" s="434">
        <v>151.96</v>
      </c>
    </row>
    <row r="241" spans="1:15" s="352" customFormat="1" x14ac:dyDescent="0.25">
      <c r="A241" s="366">
        <v>9</v>
      </c>
      <c r="B241" s="358" t="s">
        <v>880</v>
      </c>
      <c r="C241" s="372"/>
      <c r="D241" s="372" t="s">
        <v>840</v>
      </c>
      <c r="E241" s="372" t="s">
        <v>881</v>
      </c>
      <c r="F241" s="432"/>
      <c r="G241" s="432"/>
      <c r="H241" s="432"/>
      <c r="I241" s="432"/>
      <c r="J241" s="432"/>
      <c r="K241" s="432"/>
      <c r="L241" s="432"/>
      <c r="M241" s="432"/>
      <c r="N241" s="453">
        <v>148.18</v>
      </c>
      <c r="O241" s="434">
        <v>148.18</v>
      </c>
    </row>
    <row r="242" spans="1:15" s="352" customFormat="1" x14ac:dyDescent="0.25">
      <c r="A242" s="366">
        <v>10</v>
      </c>
      <c r="B242" s="360" t="s">
        <v>787</v>
      </c>
      <c r="C242" s="373"/>
      <c r="D242" s="374" t="s">
        <v>745</v>
      </c>
      <c r="E242" s="374" t="s">
        <v>249</v>
      </c>
      <c r="F242" s="432"/>
      <c r="G242" s="432"/>
      <c r="H242" s="432"/>
      <c r="I242" s="432"/>
      <c r="J242" s="432"/>
      <c r="K242" s="432"/>
      <c r="L242" s="432"/>
      <c r="M242" s="457">
        <v>147.86000000000001</v>
      </c>
      <c r="N242" s="432"/>
      <c r="O242" s="434">
        <v>147.86000000000001</v>
      </c>
    </row>
    <row r="243" spans="1:15" s="354" customFormat="1" x14ac:dyDescent="0.25">
      <c r="A243" s="366">
        <v>11</v>
      </c>
      <c r="B243" s="358" t="s">
        <v>882</v>
      </c>
      <c r="C243" s="378"/>
      <c r="D243" s="372" t="s">
        <v>822</v>
      </c>
      <c r="E243" s="372" t="s">
        <v>883</v>
      </c>
      <c r="F243" s="432"/>
      <c r="G243" s="432"/>
      <c r="H243" s="432"/>
      <c r="I243" s="432"/>
      <c r="J243" s="432"/>
      <c r="K243" s="432"/>
      <c r="L243" s="432"/>
      <c r="M243" s="432"/>
      <c r="N243" s="453">
        <v>147.26</v>
      </c>
      <c r="O243" s="434">
        <v>147.26</v>
      </c>
    </row>
    <row r="244" spans="1:15" s="352" customFormat="1" x14ac:dyDescent="0.25">
      <c r="A244" s="366">
        <v>12</v>
      </c>
      <c r="B244" s="359" t="s">
        <v>272</v>
      </c>
      <c r="C244" s="370" t="s">
        <v>72</v>
      </c>
      <c r="D244" s="366" t="s">
        <v>270</v>
      </c>
      <c r="E244" s="366" t="s">
        <v>273</v>
      </c>
      <c r="F244" s="432"/>
      <c r="G244" s="458">
        <v>146.78</v>
      </c>
      <c r="H244" s="432"/>
      <c r="I244" s="432"/>
      <c r="J244" s="432"/>
      <c r="K244" s="432"/>
      <c r="L244" s="432"/>
      <c r="M244" s="432"/>
      <c r="N244" s="432"/>
      <c r="O244" s="434">
        <v>146.78</v>
      </c>
    </row>
    <row r="245" spans="1:15" s="352" customFormat="1" x14ac:dyDescent="0.25">
      <c r="A245" s="366">
        <v>13</v>
      </c>
      <c r="B245" s="360" t="s">
        <v>788</v>
      </c>
      <c r="C245" s="374"/>
      <c r="D245" s="374" t="s">
        <v>789</v>
      </c>
      <c r="E245" s="374" t="s">
        <v>790</v>
      </c>
      <c r="F245" s="432"/>
      <c r="G245" s="432"/>
      <c r="H245" s="432"/>
      <c r="I245" s="432"/>
      <c r="J245" s="432"/>
      <c r="K245" s="432"/>
      <c r="L245" s="432"/>
      <c r="M245" s="457">
        <v>145.97999999999999</v>
      </c>
      <c r="N245" s="432"/>
      <c r="O245" s="434">
        <v>145.97999999999999</v>
      </c>
    </row>
    <row r="246" spans="1:15" s="354" customFormat="1" x14ac:dyDescent="0.25">
      <c r="A246" s="366">
        <v>14</v>
      </c>
      <c r="B246" s="359" t="s">
        <v>274</v>
      </c>
      <c r="C246" s="368"/>
      <c r="D246" s="366" t="s">
        <v>194</v>
      </c>
      <c r="E246" s="366" t="s">
        <v>83</v>
      </c>
      <c r="F246" s="432"/>
      <c r="G246" s="458">
        <v>145.47999999999999</v>
      </c>
      <c r="H246" s="432"/>
      <c r="I246" s="432"/>
      <c r="J246" s="432"/>
      <c r="K246" s="432"/>
      <c r="L246" s="432"/>
      <c r="M246" s="432"/>
      <c r="N246" s="432"/>
      <c r="O246" s="434">
        <v>145.47999999999999</v>
      </c>
    </row>
    <row r="247" spans="1:15" s="352" customFormat="1" x14ac:dyDescent="0.25">
      <c r="A247" s="366">
        <v>15</v>
      </c>
      <c r="B247" s="358" t="s">
        <v>884</v>
      </c>
      <c r="C247" s="383"/>
      <c r="D247" s="377" t="s">
        <v>804</v>
      </c>
      <c r="E247" s="372" t="s">
        <v>577</v>
      </c>
      <c r="F247" s="432"/>
      <c r="G247" s="432"/>
      <c r="H247" s="432"/>
      <c r="I247" s="432"/>
      <c r="J247" s="432"/>
      <c r="K247" s="432"/>
      <c r="L247" s="432"/>
      <c r="M247" s="432"/>
      <c r="N247" s="453">
        <v>145.21</v>
      </c>
      <c r="O247" s="434">
        <v>145.21</v>
      </c>
    </row>
    <row r="248" spans="1:15" s="352" customFormat="1" x14ac:dyDescent="0.25">
      <c r="A248" s="366">
        <v>16</v>
      </c>
      <c r="B248" s="360" t="s">
        <v>962</v>
      </c>
      <c r="C248" s="374"/>
      <c r="D248" s="374" t="s">
        <v>574</v>
      </c>
      <c r="E248" s="374" t="s">
        <v>731</v>
      </c>
      <c r="F248" s="432"/>
      <c r="G248" s="432"/>
      <c r="H248" s="432"/>
      <c r="I248" s="432"/>
      <c r="J248" s="432"/>
      <c r="K248" s="432"/>
      <c r="L248" s="457">
        <v>143.61000000000001</v>
      </c>
      <c r="M248" s="432"/>
      <c r="N248" s="432"/>
      <c r="O248" s="434">
        <v>143.61000000000001</v>
      </c>
    </row>
    <row r="249" spans="1:15" s="352" customFormat="1" x14ac:dyDescent="0.25">
      <c r="A249" s="366">
        <v>17</v>
      </c>
      <c r="B249" s="360" t="s">
        <v>791</v>
      </c>
      <c r="C249" s="374"/>
      <c r="D249" s="374" t="s">
        <v>747</v>
      </c>
      <c r="E249" s="374" t="s">
        <v>792</v>
      </c>
      <c r="F249" s="432"/>
      <c r="G249" s="432"/>
      <c r="H249" s="432"/>
      <c r="I249" s="432"/>
      <c r="J249" s="432"/>
      <c r="K249" s="432"/>
      <c r="L249" s="432"/>
      <c r="M249" s="457">
        <v>139.81</v>
      </c>
      <c r="N249" s="432"/>
      <c r="O249" s="434">
        <v>139.81</v>
      </c>
    </row>
    <row r="250" spans="1:15" s="352" customFormat="1" x14ac:dyDescent="0.25">
      <c r="A250" s="366">
        <v>18</v>
      </c>
      <c r="B250" s="359" t="s">
        <v>127</v>
      </c>
      <c r="C250" s="368"/>
      <c r="D250" s="366" t="s">
        <v>128</v>
      </c>
      <c r="E250" s="366" t="s">
        <v>129</v>
      </c>
      <c r="F250" s="458">
        <v>139.27000000000001</v>
      </c>
      <c r="G250" s="432"/>
      <c r="H250" s="432"/>
      <c r="I250" s="432"/>
      <c r="J250" s="432"/>
      <c r="K250" s="432"/>
      <c r="L250" s="432"/>
      <c r="M250" s="432"/>
      <c r="N250" s="432"/>
      <c r="O250" s="434">
        <v>139.27000000000001</v>
      </c>
    </row>
    <row r="251" spans="1:15" s="352" customFormat="1" x14ac:dyDescent="0.25">
      <c r="A251" s="366">
        <v>19</v>
      </c>
      <c r="B251" s="358" t="s">
        <v>885</v>
      </c>
      <c r="C251" s="372"/>
      <c r="D251" s="372" t="s">
        <v>804</v>
      </c>
      <c r="E251" s="372" t="s">
        <v>886</v>
      </c>
      <c r="F251" s="432"/>
      <c r="G251" s="432"/>
      <c r="H251" s="432"/>
      <c r="I251" s="432"/>
      <c r="J251" s="432"/>
      <c r="K251" s="432"/>
      <c r="L251" s="432"/>
      <c r="M251" s="432"/>
      <c r="N251" s="453">
        <v>138.66999999999999</v>
      </c>
      <c r="O251" s="434">
        <v>138.66999999999999</v>
      </c>
    </row>
    <row r="252" spans="1:15" s="352" customFormat="1" ht="18" x14ac:dyDescent="0.25">
      <c r="A252" s="427" t="s">
        <v>130</v>
      </c>
      <c r="B252" s="427"/>
      <c r="C252" s="427"/>
      <c r="D252" s="427"/>
      <c r="E252" s="427"/>
      <c r="F252" s="427"/>
      <c r="G252" s="427"/>
      <c r="H252" s="427"/>
      <c r="I252" s="427"/>
      <c r="J252" s="427"/>
      <c r="K252" s="427"/>
      <c r="L252" s="427"/>
      <c r="M252" s="427"/>
      <c r="N252" s="427"/>
      <c r="O252" s="427"/>
    </row>
    <row r="253" spans="1:15" s="352" customFormat="1" x14ac:dyDescent="0.25">
      <c r="A253" s="366">
        <v>1</v>
      </c>
      <c r="B253" s="357" t="s">
        <v>131</v>
      </c>
      <c r="C253" s="370"/>
      <c r="D253" s="370" t="s">
        <v>132</v>
      </c>
      <c r="E253" s="370" t="s">
        <v>133</v>
      </c>
      <c r="F253" s="443">
        <v>178.87</v>
      </c>
      <c r="G253" s="435"/>
      <c r="H253" s="436">
        <v>193.88</v>
      </c>
      <c r="I253" s="435"/>
      <c r="J253" s="435"/>
      <c r="K253" s="435"/>
      <c r="L253" s="435"/>
      <c r="M253" s="435"/>
      <c r="N253" s="435"/>
      <c r="O253" s="434">
        <v>193.88</v>
      </c>
    </row>
    <row r="254" spans="1:15" s="352" customFormat="1" x14ac:dyDescent="0.25">
      <c r="A254" s="366">
        <v>2</v>
      </c>
      <c r="B254" s="357" t="s">
        <v>280</v>
      </c>
      <c r="C254" s="370" t="s">
        <v>32</v>
      </c>
      <c r="D254" s="370" t="s">
        <v>281</v>
      </c>
      <c r="E254" s="370" t="s">
        <v>229</v>
      </c>
      <c r="F254" s="435"/>
      <c r="G254" s="443">
        <v>176.39</v>
      </c>
      <c r="H254" s="435"/>
      <c r="I254" s="435"/>
      <c r="J254" s="435"/>
      <c r="K254" s="435"/>
      <c r="L254" s="435"/>
      <c r="M254" s="461">
        <v>192.29</v>
      </c>
      <c r="N254" s="435"/>
      <c r="O254" s="434">
        <v>192.29</v>
      </c>
    </row>
    <row r="255" spans="1:15" s="352" customFormat="1" x14ac:dyDescent="0.25">
      <c r="A255" s="366">
        <v>3</v>
      </c>
      <c r="B255" s="359" t="s">
        <v>277</v>
      </c>
      <c r="C255" s="366" t="s">
        <v>278</v>
      </c>
      <c r="D255" s="366" t="s">
        <v>167</v>
      </c>
      <c r="E255" s="366" t="s">
        <v>279</v>
      </c>
      <c r="F255" s="432"/>
      <c r="G255" s="458">
        <v>186.01</v>
      </c>
      <c r="H255" s="432"/>
      <c r="I255" s="432"/>
      <c r="J255" s="432"/>
      <c r="K255" s="432"/>
      <c r="L255" s="432"/>
      <c r="M255" s="432"/>
      <c r="N255" s="432"/>
      <c r="O255" s="434">
        <v>186.01</v>
      </c>
    </row>
    <row r="256" spans="1:15" s="354" customFormat="1" x14ac:dyDescent="0.25">
      <c r="A256" s="366">
        <v>4</v>
      </c>
      <c r="B256" s="358" t="s">
        <v>888</v>
      </c>
      <c r="C256" s="372" t="s">
        <v>14</v>
      </c>
      <c r="D256" s="377" t="s">
        <v>804</v>
      </c>
      <c r="E256" s="372" t="s">
        <v>889</v>
      </c>
      <c r="F256" s="432"/>
      <c r="G256" s="432"/>
      <c r="H256" s="432"/>
      <c r="I256" s="432"/>
      <c r="J256" s="432"/>
      <c r="K256" s="432"/>
      <c r="L256" s="432"/>
      <c r="M256" s="432"/>
      <c r="N256" s="453">
        <v>182.26</v>
      </c>
      <c r="O256" s="434">
        <v>182.26</v>
      </c>
    </row>
    <row r="257" spans="1:15" s="352" customFormat="1" x14ac:dyDescent="0.25">
      <c r="A257" s="366">
        <v>5</v>
      </c>
      <c r="B257" s="358" t="s">
        <v>890</v>
      </c>
      <c r="C257" s="372"/>
      <c r="D257" s="372" t="s">
        <v>804</v>
      </c>
      <c r="E257" s="372" t="s">
        <v>891</v>
      </c>
      <c r="F257" s="432"/>
      <c r="G257" s="432"/>
      <c r="H257" s="432"/>
      <c r="I257" s="432"/>
      <c r="J257" s="432"/>
      <c r="K257" s="432"/>
      <c r="L257" s="432"/>
      <c r="M257" s="432"/>
      <c r="N257" s="453">
        <v>181.43</v>
      </c>
      <c r="O257" s="434">
        <v>181.43</v>
      </c>
    </row>
    <row r="258" spans="1:15" s="352" customFormat="1" x14ac:dyDescent="0.25">
      <c r="A258" s="366">
        <v>6</v>
      </c>
      <c r="B258" s="358" t="s">
        <v>892</v>
      </c>
      <c r="C258" s="384"/>
      <c r="D258" s="377" t="s">
        <v>804</v>
      </c>
      <c r="E258" s="372" t="s">
        <v>893</v>
      </c>
      <c r="F258" s="432"/>
      <c r="G258" s="432"/>
      <c r="H258" s="432"/>
      <c r="I258" s="432"/>
      <c r="J258" s="432"/>
      <c r="K258" s="432"/>
      <c r="L258" s="432"/>
      <c r="M258" s="432"/>
      <c r="N258" s="462">
        <v>181.42</v>
      </c>
      <c r="O258" s="434">
        <v>181.42</v>
      </c>
    </row>
    <row r="259" spans="1:15" s="352" customFormat="1" x14ac:dyDescent="0.25">
      <c r="A259" s="366">
        <v>7</v>
      </c>
      <c r="B259" s="359" t="s">
        <v>528</v>
      </c>
      <c r="C259" s="366" t="s">
        <v>72</v>
      </c>
      <c r="D259" s="366" t="s">
        <v>477</v>
      </c>
      <c r="E259" s="366" t="s">
        <v>529</v>
      </c>
      <c r="F259" s="432"/>
      <c r="G259" s="432"/>
      <c r="H259" s="432"/>
      <c r="I259" s="458">
        <v>175.91</v>
      </c>
      <c r="J259" s="432"/>
      <c r="K259" s="432"/>
      <c r="L259" s="432"/>
      <c r="M259" s="432"/>
      <c r="N259" s="432"/>
      <c r="O259" s="434">
        <v>175.91</v>
      </c>
    </row>
    <row r="260" spans="1:15" s="354" customFormat="1" x14ac:dyDescent="0.25">
      <c r="A260" s="366">
        <v>8</v>
      </c>
      <c r="B260" s="359" t="s">
        <v>282</v>
      </c>
      <c r="C260" s="366"/>
      <c r="D260" s="366" t="s">
        <v>194</v>
      </c>
      <c r="E260" s="366" t="s">
        <v>102</v>
      </c>
      <c r="F260" s="432"/>
      <c r="G260" s="458">
        <v>175.16</v>
      </c>
      <c r="H260" s="432"/>
      <c r="I260" s="432"/>
      <c r="J260" s="432"/>
      <c r="K260" s="432"/>
      <c r="L260" s="432"/>
      <c r="M260" s="432"/>
      <c r="N260" s="432"/>
      <c r="O260" s="434">
        <v>175.16</v>
      </c>
    </row>
    <row r="261" spans="1:15" s="352" customFormat="1" x14ac:dyDescent="0.25">
      <c r="A261" s="366">
        <v>9</v>
      </c>
      <c r="B261" s="347" t="s">
        <v>650</v>
      </c>
      <c r="C261" s="375" t="s">
        <v>32</v>
      </c>
      <c r="D261" s="368" t="s">
        <v>54</v>
      </c>
      <c r="E261" s="375" t="s">
        <v>569</v>
      </c>
      <c r="F261" s="432"/>
      <c r="G261" s="432"/>
      <c r="H261" s="432"/>
      <c r="I261" s="432"/>
      <c r="J261" s="433">
        <v>173.49</v>
      </c>
      <c r="K261" s="432"/>
      <c r="L261" s="432"/>
      <c r="M261" s="432"/>
      <c r="N261" s="432"/>
      <c r="O261" s="434">
        <v>173.49</v>
      </c>
    </row>
    <row r="262" spans="1:15" s="352" customFormat="1" x14ac:dyDescent="0.25">
      <c r="A262" s="366">
        <v>10</v>
      </c>
      <c r="B262" s="358" t="s">
        <v>894</v>
      </c>
      <c r="C262" s="372" t="s">
        <v>895</v>
      </c>
      <c r="D262" s="372" t="s">
        <v>804</v>
      </c>
      <c r="E262" s="372" t="s">
        <v>896</v>
      </c>
      <c r="F262" s="432"/>
      <c r="G262" s="432"/>
      <c r="H262" s="432"/>
      <c r="I262" s="432"/>
      <c r="J262" s="432"/>
      <c r="K262" s="432"/>
      <c r="L262" s="432"/>
      <c r="M262" s="432"/>
      <c r="N262" s="453">
        <v>173.41</v>
      </c>
      <c r="O262" s="434">
        <v>173.41</v>
      </c>
    </row>
    <row r="263" spans="1:15" s="352" customFormat="1" x14ac:dyDescent="0.25">
      <c r="A263" s="366">
        <v>11</v>
      </c>
      <c r="B263" s="359" t="s">
        <v>134</v>
      </c>
      <c r="C263" s="366"/>
      <c r="D263" s="366" t="s">
        <v>18</v>
      </c>
      <c r="E263" s="366" t="s">
        <v>135</v>
      </c>
      <c r="F263" s="458">
        <v>165.73</v>
      </c>
      <c r="G263" s="432"/>
      <c r="H263" s="432"/>
      <c r="I263" s="432"/>
      <c r="J263" s="432"/>
      <c r="K263" s="432"/>
      <c r="L263" s="432"/>
      <c r="M263" s="432"/>
      <c r="N263" s="432"/>
      <c r="O263" s="434">
        <v>165.73</v>
      </c>
    </row>
    <row r="264" spans="1:15" s="354" customFormat="1" x14ac:dyDescent="0.25">
      <c r="A264" s="366">
        <v>12</v>
      </c>
      <c r="B264" s="357" t="s">
        <v>136</v>
      </c>
      <c r="C264" s="370" t="s">
        <v>72</v>
      </c>
      <c r="D264" s="370" t="s">
        <v>69</v>
      </c>
      <c r="E264" s="370" t="s">
        <v>114</v>
      </c>
      <c r="F264" s="443">
        <v>155.41999999999999</v>
      </c>
      <c r="G264" s="435"/>
      <c r="H264" s="436">
        <v>165.69</v>
      </c>
      <c r="I264" s="435"/>
      <c r="J264" s="435"/>
      <c r="K264" s="435"/>
      <c r="L264" s="435"/>
      <c r="M264" s="435"/>
      <c r="N264" s="435"/>
      <c r="O264" s="434">
        <v>165.69</v>
      </c>
    </row>
    <row r="265" spans="1:15" s="352" customFormat="1" x14ac:dyDescent="0.25">
      <c r="A265" s="366">
        <v>13</v>
      </c>
      <c r="B265" s="359" t="s">
        <v>283</v>
      </c>
      <c r="C265" s="366"/>
      <c r="D265" s="366" t="s">
        <v>284</v>
      </c>
      <c r="E265" s="366" t="s">
        <v>285</v>
      </c>
      <c r="F265" s="432"/>
      <c r="G265" s="458">
        <v>162.66999999999999</v>
      </c>
      <c r="H265" s="432"/>
      <c r="I265" s="432"/>
      <c r="J265" s="432"/>
      <c r="K265" s="432"/>
      <c r="L265" s="432"/>
      <c r="M265" s="432"/>
      <c r="N265" s="432"/>
      <c r="O265" s="434">
        <v>162.66999999999999</v>
      </c>
    </row>
    <row r="266" spans="1:15" s="352" customFormat="1" x14ac:dyDescent="0.25">
      <c r="A266" s="366">
        <v>14</v>
      </c>
      <c r="B266" s="347" t="s">
        <v>652</v>
      </c>
      <c r="C266" s="368" t="s">
        <v>322</v>
      </c>
      <c r="D266" s="368" t="s">
        <v>571</v>
      </c>
      <c r="E266" s="375" t="s">
        <v>254</v>
      </c>
      <c r="F266" s="432"/>
      <c r="G266" s="432"/>
      <c r="H266" s="432"/>
      <c r="I266" s="432"/>
      <c r="J266" s="433">
        <v>162.27000000000001</v>
      </c>
      <c r="K266" s="432"/>
      <c r="L266" s="432"/>
      <c r="M266" s="432"/>
      <c r="N266" s="432"/>
      <c r="O266" s="434">
        <v>162.27000000000001</v>
      </c>
    </row>
    <row r="267" spans="1:15" s="352" customFormat="1" ht="18" x14ac:dyDescent="0.25">
      <c r="A267" s="427" t="s">
        <v>137</v>
      </c>
      <c r="B267" s="427"/>
      <c r="C267" s="427"/>
      <c r="D267" s="427"/>
      <c r="E267" s="427"/>
      <c r="F267" s="427"/>
      <c r="G267" s="427"/>
      <c r="H267" s="427"/>
      <c r="I267" s="427"/>
      <c r="J267" s="427"/>
      <c r="K267" s="427"/>
      <c r="L267" s="427"/>
      <c r="M267" s="427"/>
      <c r="N267" s="427"/>
      <c r="O267" s="427"/>
    </row>
    <row r="268" spans="1:15" s="352" customFormat="1" x14ac:dyDescent="0.25">
      <c r="A268" s="366">
        <v>1</v>
      </c>
      <c r="B268" s="349" t="s">
        <v>963</v>
      </c>
      <c r="C268" s="369" t="s">
        <v>573</v>
      </c>
      <c r="D268" s="369" t="s">
        <v>574</v>
      </c>
      <c r="E268" s="369" t="s">
        <v>575</v>
      </c>
      <c r="F268" s="435"/>
      <c r="G268" s="435"/>
      <c r="H268" s="435"/>
      <c r="I268" s="435"/>
      <c r="J268" s="436">
        <v>170.08</v>
      </c>
      <c r="K268" s="435"/>
      <c r="L268" s="461">
        <v>170.07</v>
      </c>
      <c r="M268" s="435"/>
      <c r="N268" s="435"/>
      <c r="O268" s="434">
        <v>170.08</v>
      </c>
    </row>
    <row r="269" spans="1:15" s="352" customFormat="1" x14ac:dyDescent="0.25">
      <c r="A269" s="366">
        <v>2</v>
      </c>
      <c r="B269" s="357" t="s">
        <v>141</v>
      </c>
      <c r="C269" s="370" t="s">
        <v>14</v>
      </c>
      <c r="D269" s="370" t="s">
        <v>142</v>
      </c>
      <c r="E269" s="370" t="s">
        <v>143</v>
      </c>
      <c r="F269" s="443">
        <v>167.92</v>
      </c>
      <c r="G269" s="435"/>
      <c r="H269" s="436">
        <v>169.99</v>
      </c>
      <c r="I269" s="435"/>
      <c r="J269" s="436">
        <v>152.28</v>
      </c>
      <c r="K269" s="435"/>
      <c r="L269" s="435"/>
      <c r="M269" s="435"/>
      <c r="N269" s="435"/>
      <c r="O269" s="434">
        <v>169.99</v>
      </c>
    </row>
    <row r="270" spans="1:15" s="352" customFormat="1" x14ac:dyDescent="0.25">
      <c r="A270" s="366">
        <v>3</v>
      </c>
      <c r="B270" s="357" t="s">
        <v>138</v>
      </c>
      <c r="C270" s="370" t="s">
        <v>14</v>
      </c>
      <c r="D270" s="370" t="s">
        <v>139</v>
      </c>
      <c r="E270" s="370" t="s">
        <v>140</v>
      </c>
      <c r="F270" s="443">
        <v>168.12</v>
      </c>
      <c r="G270" s="435"/>
      <c r="H270" s="436">
        <v>167.31</v>
      </c>
      <c r="I270" s="435"/>
      <c r="J270" s="436">
        <v>166.02</v>
      </c>
      <c r="K270" s="435"/>
      <c r="L270" s="435"/>
      <c r="M270" s="435"/>
      <c r="N270" s="435"/>
      <c r="O270" s="434">
        <v>168.12</v>
      </c>
    </row>
    <row r="271" spans="1:15" s="352" customFormat="1" x14ac:dyDescent="0.25">
      <c r="A271" s="366">
        <v>4</v>
      </c>
      <c r="B271" s="359" t="s">
        <v>286</v>
      </c>
      <c r="C271" s="366"/>
      <c r="D271" s="366" t="s">
        <v>167</v>
      </c>
      <c r="E271" s="366" t="s">
        <v>287</v>
      </c>
      <c r="F271" s="432"/>
      <c r="G271" s="458">
        <v>166.81</v>
      </c>
      <c r="H271" s="432"/>
      <c r="I271" s="432"/>
      <c r="J271" s="432"/>
      <c r="K271" s="432"/>
      <c r="L271" s="432"/>
      <c r="M271" s="432"/>
      <c r="N271" s="432"/>
      <c r="O271" s="434">
        <v>166.81</v>
      </c>
    </row>
    <row r="272" spans="1:15" s="352" customFormat="1" x14ac:dyDescent="0.25">
      <c r="A272" s="366">
        <v>5</v>
      </c>
      <c r="B272" s="349" t="s">
        <v>423</v>
      </c>
      <c r="C272" s="369" t="s">
        <v>380</v>
      </c>
      <c r="D272" s="369" t="s">
        <v>69</v>
      </c>
      <c r="E272" s="369" t="s">
        <v>249</v>
      </c>
      <c r="F272" s="435"/>
      <c r="G272" s="435"/>
      <c r="H272" s="435"/>
      <c r="I272" s="435"/>
      <c r="J272" s="436">
        <v>166.59</v>
      </c>
      <c r="K272" s="435"/>
      <c r="L272" s="435"/>
      <c r="M272" s="435"/>
      <c r="N272" s="435"/>
      <c r="O272" s="434">
        <v>166.59</v>
      </c>
    </row>
    <row r="273" spans="1:15" s="352" customFormat="1" x14ac:dyDescent="0.25">
      <c r="A273" s="366">
        <v>6</v>
      </c>
      <c r="B273" s="359" t="s">
        <v>677</v>
      </c>
      <c r="C273" s="366" t="s">
        <v>678</v>
      </c>
      <c r="D273" s="366" t="s">
        <v>167</v>
      </c>
      <c r="E273" s="366" t="s">
        <v>679</v>
      </c>
      <c r="F273" s="432"/>
      <c r="G273" s="432"/>
      <c r="H273" s="432"/>
      <c r="I273" s="432"/>
      <c r="J273" s="432"/>
      <c r="K273" s="458">
        <v>165.19</v>
      </c>
      <c r="L273" s="432"/>
      <c r="M273" s="432"/>
      <c r="N273" s="432"/>
      <c r="O273" s="434">
        <v>165.19</v>
      </c>
    </row>
    <row r="274" spans="1:15" s="352" customFormat="1" x14ac:dyDescent="0.25">
      <c r="A274" s="366">
        <v>7</v>
      </c>
      <c r="B274" s="365" t="s">
        <v>794</v>
      </c>
      <c r="C274" s="376" t="s">
        <v>795</v>
      </c>
      <c r="D274" s="376" t="s">
        <v>57</v>
      </c>
      <c r="E274" s="376" t="s">
        <v>796</v>
      </c>
      <c r="F274" s="435"/>
      <c r="G274" s="435"/>
      <c r="H274" s="435"/>
      <c r="I274" s="435"/>
      <c r="J274" s="435"/>
      <c r="K274" s="435"/>
      <c r="L274" s="435"/>
      <c r="M274" s="461">
        <v>165.03</v>
      </c>
      <c r="N274" s="435"/>
      <c r="O274" s="434">
        <v>165.03</v>
      </c>
    </row>
    <row r="275" spans="1:15" s="352" customFormat="1" x14ac:dyDescent="0.25">
      <c r="A275" s="366">
        <v>8</v>
      </c>
      <c r="B275" s="358" t="s">
        <v>888</v>
      </c>
      <c r="C275" s="372" t="s">
        <v>14</v>
      </c>
      <c r="D275" s="377" t="s">
        <v>804</v>
      </c>
      <c r="E275" s="372" t="s">
        <v>898</v>
      </c>
      <c r="F275" s="432"/>
      <c r="G275" s="432"/>
      <c r="H275" s="432"/>
      <c r="I275" s="432"/>
      <c r="J275" s="432"/>
      <c r="K275" s="432"/>
      <c r="L275" s="432"/>
      <c r="M275" s="432"/>
      <c r="N275" s="453">
        <v>164.07</v>
      </c>
      <c r="O275" s="434">
        <v>164.07</v>
      </c>
    </row>
    <row r="276" spans="1:15" s="352" customFormat="1" x14ac:dyDescent="0.25">
      <c r="A276" s="366">
        <v>9</v>
      </c>
      <c r="B276" s="346" t="s">
        <v>964</v>
      </c>
      <c r="C276" s="366"/>
      <c r="D276" s="381" t="s">
        <v>18</v>
      </c>
      <c r="E276" s="366" t="s">
        <v>431</v>
      </c>
      <c r="F276" s="432"/>
      <c r="G276" s="432"/>
      <c r="H276" s="433">
        <v>163.16</v>
      </c>
      <c r="I276" s="432"/>
      <c r="J276" s="432"/>
      <c r="K276" s="432"/>
      <c r="L276" s="432"/>
      <c r="M276" s="432"/>
      <c r="N276" s="432"/>
      <c r="O276" s="434">
        <v>163.16</v>
      </c>
    </row>
    <row r="277" spans="1:15" s="352" customFormat="1" x14ac:dyDescent="0.25">
      <c r="A277" s="366">
        <v>10</v>
      </c>
      <c r="B277" s="360" t="s">
        <v>965</v>
      </c>
      <c r="C277" s="374" t="s">
        <v>673</v>
      </c>
      <c r="D277" s="374" t="s">
        <v>735</v>
      </c>
      <c r="E277" s="374" t="s">
        <v>736</v>
      </c>
      <c r="F277" s="432"/>
      <c r="G277" s="432"/>
      <c r="H277" s="432"/>
      <c r="I277" s="432"/>
      <c r="J277" s="432"/>
      <c r="K277" s="432"/>
      <c r="L277" s="457">
        <v>163.13999999999999</v>
      </c>
      <c r="M277" s="432"/>
      <c r="N277" s="432"/>
      <c r="O277" s="434">
        <v>163.13999999999999</v>
      </c>
    </row>
    <row r="278" spans="1:15" s="352" customFormat="1" x14ac:dyDescent="0.25">
      <c r="A278" s="366">
        <v>11</v>
      </c>
      <c r="B278" s="359" t="s">
        <v>530</v>
      </c>
      <c r="C278" s="366" t="s">
        <v>72</v>
      </c>
      <c r="D278" s="366" t="s">
        <v>241</v>
      </c>
      <c r="E278" s="366" t="s">
        <v>500</v>
      </c>
      <c r="F278" s="432"/>
      <c r="G278" s="432"/>
      <c r="H278" s="432"/>
      <c r="I278" s="458">
        <v>161.33000000000001</v>
      </c>
      <c r="J278" s="432"/>
      <c r="K278" s="432"/>
      <c r="L278" s="432"/>
      <c r="M278" s="432"/>
      <c r="N278" s="432"/>
      <c r="O278" s="434">
        <v>161.33000000000001</v>
      </c>
    </row>
    <row r="279" spans="1:15" s="352" customFormat="1" x14ac:dyDescent="0.25">
      <c r="A279" s="366">
        <v>12</v>
      </c>
      <c r="B279" s="349" t="s">
        <v>966</v>
      </c>
      <c r="C279" s="369" t="s">
        <v>14</v>
      </c>
      <c r="D279" s="369" t="s">
        <v>357</v>
      </c>
      <c r="E279" s="369" t="s">
        <v>433</v>
      </c>
      <c r="F279" s="435"/>
      <c r="G279" s="435"/>
      <c r="H279" s="436">
        <v>161.15</v>
      </c>
      <c r="I279" s="435"/>
      <c r="J279" s="436">
        <v>160.33000000000001</v>
      </c>
      <c r="K279" s="435"/>
      <c r="L279" s="435"/>
      <c r="M279" s="435"/>
      <c r="N279" s="435"/>
      <c r="O279" s="434">
        <v>161.15</v>
      </c>
    </row>
    <row r="280" spans="1:15" s="354" customFormat="1" x14ac:dyDescent="0.25">
      <c r="A280" s="366">
        <v>13</v>
      </c>
      <c r="B280" s="359" t="s">
        <v>531</v>
      </c>
      <c r="C280" s="366"/>
      <c r="D280" s="366" t="s">
        <v>241</v>
      </c>
      <c r="E280" s="366" t="s">
        <v>532</v>
      </c>
      <c r="F280" s="432"/>
      <c r="G280" s="432"/>
      <c r="H280" s="432"/>
      <c r="I280" s="458">
        <v>161.12</v>
      </c>
      <c r="J280" s="432"/>
      <c r="K280" s="432"/>
      <c r="L280" s="432"/>
      <c r="M280" s="432"/>
      <c r="N280" s="432"/>
      <c r="O280" s="434">
        <v>161.12</v>
      </c>
    </row>
    <row r="281" spans="1:15" s="352" customFormat="1" x14ac:dyDescent="0.25">
      <c r="A281" s="366">
        <v>14</v>
      </c>
      <c r="B281" s="359" t="s">
        <v>680</v>
      </c>
      <c r="C281" s="366"/>
      <c r="D281" s="366" t="s">
        <v>260</v>
      </c>
      <c r="E281" s="366" t="s">
        <v>681</v>
      </c>
      <c r="F281" s="432"/>
      <c r="G281" s="432"/>
      <c r="H281" s="432"/>
      <c r="I281" s="432"/>
      <c r="J281" s="432"/>
      <c r="K281" s="458">
        <v>159.78</v>
      </c>
      <c r="L281" s="432"/>
      <c r="M281" s="432"/>
      <c r="N281" s="432"/>
      <c r="O281" s="434">
        <v>159.78</v>
      </c>
    </row>
    <row r="282" spans="1:15" s="354" customFormat="1" x14ac:dyDescent="0.25">
      <c r="A282" s="366">
        <v>15</v>
      </c>
      <c r="B282" s="358" t="s">
        <v>899</v>
      </c>
      <c r="C282" s="372" t="s">
        <v>14</v>
      </c>
      <c r="D282" s="377" t="s">
        <v>804</v>
      </c>
      <c r="E282" s="372" t="s">
        <v>900</v>
      </c>
      <c r="F282" s="432"/>
      <c r="G282" s="432"/>
      <c r="H282" s="432"/>
      <c r="I282" s="432"/>
      <c r="J282" s="432"/>
      <c r="K282" s="432"/>
      <c r="L282" s="432"/>
      <c r="M282" s="432"/>
      <c r="N282" s="453">
        <v>159.38</v>
      </c>
      <c r="O282" s="434">
        <v>159.38</v>
      </c>
    </row>
    <row r="283" spans="1:15" s="352" customFormat="1" x14ac:dyDescent="0.25">
      <c r="A283" s="366">
        <v>16</v>
      </c>
      <c r="B283" s="360" t="s">
        <v>797</v>
      </c>
      <c r="C283" s="374" t="s">
        <v>798</v>
      </c>
      <c r="D283" s="374" t="s">
        <v>191</v>
      </c>
      <c r="E283" s="374" t="s">
        <v>298</v>
      </c>
      <c r="F283" s="432"/>
      <c r="G283" s="432"/>
      <c r="H283" s="432"/>
      <c r="I283" s="432"/>
      <c r="J283" s="432"/>
      <c r="K283" s="432"/>
      <c r="L283" s="432"/>
      <c r="M283" s="457">
        <v>158.49</v>
      </c>
      <c r="N283" s="432"/>
      <c r="O283" s="434">
        <v>158.49</v>
      </c>
    </row>
    <row r="284" spans="1:15" s="352" customFormat="1" x14ac:dyDescent="0.25">
      <c r="A284" s="366">
        <v>17</v>
      </c>
      <c r="B284" s="358" t="s">
        <v>901</v>
      </c>
      <c r="C284" s="372"/>
      <c r="D284" s="372" t="s">
        <v>804</v>
      </c>
      <c r="E284" s="372" t="s">
        <v>902</v>
      </c>
      <c r="F284" s="432"/>
      <c r="G284" s="432"/>
      <c r="H284" s="432"/>
      <c r="I284" s="432"/>
      <c r="J284" s="432"/>
      <c r="K284" s="432"/>
      <c r="L284" s="432"/>
      <c r="M284" s="432"/>
      <c r="N284" s="453">
        <v>157.85</v>
      </c>
      <c r="O284" s="434">
        <v>157.85</v>
      </c>
    </row>
    <row r="285" spans="1:15" s="352" customFormat="1" x14ac:dyDescent="0.25">
      <c r="A285" s="366">
        <v>18</v>
      </c>
      <c r="B285" s="348" t="s">
        <v>578</v>
      </c>
      <c r="C285" s="368" t="s">
        <v>579</v>
      </c>
      <c r="D285" s="368" t="s">
        <v>580</v>
      </c>
      <c r="E285" s="368" t="s">
        <v>408</v>
      </c>
      <c r="F285" s="432"/>
      <c r="G285" s="432"/>
      <c r="H285" s="432"/>
      <c r="I285" s="432"/>
      <c r="J285" s="433">
        <v>157.31</v>
      </c>
      <c r="K285" s="432"/>
      <c r="L285" s="432"/>
      <c r="M285" s="432"/>
      <c r="N285" s="432"/>
      <c r="O285" s="434">
        <v>157.31</v>
      </c>
    </row>
    <row r="286" spans="1:15" s="354" customFormat="1" x14ac:dyDescent="0.25">
      <c r="A286" s="366">
        <v>19</v>
      </c>
      <c r="B286" s="347" t="s">
        <v>657</v>
      </c>
      <c r="C286" s="375" t="s">
        <v>322</v>
      </c>
      <c r="D286" s="368" t="s">
        <v>580</v>
      </c>
      <c r="E286" s="375" t="s">
        <v>583</v>
      </c>
      <c r="F286" s="432"/>
      <c r="G286" s="432"/>
      <c r="H286" s="432"/>
      <c r="I286" s="432"/>
      <c r="J286" s="433">
        <v>151.47999999999999</v>
      </c>
      <c r="K286" s="432"/>
      <c r="L286" s="432"/>
      <c r="M286" s="432"/>
      <c r="N286" s="432"/>
      <c r="O286" s="434">
        <v>151.47999999999999</v>
      </c>
    </row>
    <row r="287" spans="1:15" s="352" customFormat="1" x14ac:dyDescent="0.25">
      <c r="A287" s="366">
        <v>20</v>
      </c>
      <c r="B287" s="360" t="s">
        <v>967</v>
      </c>
      <c r="C287" s="373" t="s">
        <v>738</v>
      </c>
      <c r="D287" s="373" t="s">
        <v>574</v>
      </c>
      <c r="E287" s="374" t="s">
        <v>739</v>
      </c>
      <c r="F287" s="432"/>
      <c r="G287" s="432"/>
      <c r="H287" s="432"/>
      <c r="I287" s="432"/>
      <c r="J287" s="432"/>
      <c r="K287" s="432"/>
      <c r="L287" s="457">
        <v>150.63</v>
      </c>
      <c r="M287" s="432"/>
      <c r="N287" s="432"/>
      <c r="O287" s="434">
        <v>150.63</v>
      </c>
    </row>
    <row r="288" spans="1:15" s="352" customFormat="1" x14ac:dyDescent="0.25">
      <c r="A288" s="366">
        <v>21</v>
      </c>
      <c r="B288" s="359" t="s">
        <v>533</v>
      </c>
      <c r="C288" s="366"/>
      <c r="D288" s="366" t="s">
        <v>485</v>
      </c>
      <c r="E288" s="366" t="s">
        <v>534</v>
      </c>
      <c r="F288" s="432"/>
      <c r="G288" s="432"/>
      <c r="H288" s="432"/>
      <c r="I288" s="458">
        <v>147.87</v>
      </c>
      <c r="J288" s="432"/>
      <c r="K288" s="432"/>
      <c r="L288" s="432"/>
      <c r="M288" s="432"/>
      <c r="N288" s="432"/>
      <c r="O288" s="434">
        <v>147.87</v>
      </c>
    </row>
    <row r="289" spans="1:15" s="352" customFormat="1" x14ac:dyDescent="0.25">
      <c r="A289" s="366">
        <v>22</v>
      </c>
      <c r="B289" s="359" t="s">
        <v>288</v>
      </c>
      <c r="C289" s="366"/>
      <c r="D289" s="366" t="s">
        <v>194</v>
      </c>
      <c r="E289" s="366" t="s">
        <v>254</v>
      </c>
      <c r="F289" s="432"/>
      <c r="G289" s="458">
        <v>146.94999999999999</v>
      </c>
      <c r="H289" s="432"/>
      <c r="I289" s="432"/>
      <c r="J289" s="432"/>
      <c r="K289" s="432"/>
      <c r="L289" s="432"/>
      <c r="M289" s="432"/>
      <c r="N289" s="432"/>
      <c r="O289" s="434">
        <v>146.94999999999999</v>
      </c>
    </row>
    <row r="290" spans="1:15" s="354" customFormat="1" x14ac:dyDescent="0.25">
      <c r="A290" s="366">
        <v>23</v>
      </c>
      <c r="B290" s="359" t="s">
        <v>682</v>
      </c>
      <c r="C290" s="366"/>
      <c r="D290" s="366" t="s">
        <v>683</v>
      </c>
      <c r="E290" s="366" t="s">
        <v>16</v>
      </c>
      <c r="F290" s="432"/>
      <c r="G290" s="432"/>
      <c r="H290" s="432"/>
      <c r="I290" s="432"/>
      <c r="J290" s="432"/>
      <c r="K290" s="458">
        <v>144.13999999999999</v>
      </c>
      <c r="L290" s="432"/>
      <c r="M290" s="432"/>
      <c r="N290" s="432"/>
      <c r="O290" s="434">
        <v>144.13999999999999</v>
      </c>
    </row>
    <row r="291" spans="1:15" s="354" customFormat="1" x14ac:dyDescent="0.25">
      <c r="A291" s="366">
        <v>24</v>
      </c>
      <c r="B291" s="359" t="s">
        <v>289</v>
      </c>
      <c r="C291" s="368"/>
      <c r="D291" s="366" t="s">
        <v>194</v>
      </c>
      <c r="E291" s="366" t="s">
        <v>290</v>
      </c>
      <c r="F291" s="432"/>
      <c r="G291" s="458">
        <v>142.37</v>
      </c>
      <c r="H291" s="432"/>
      <c r="I291" s="432"/>
      <c r="J291" s="432"/>
      <c r="K291" s="432"/>
      <c r="L291" s="432"/>
      <c r="M291" s="432"/>
      <c r="N291" s="432"/>
      <c r="O291" s="434">
        <v>142.37</v>
      </c>
    </row>
    <row r="292" spans="1:15" s="352" customFormat="1" x14ac:dyDescent="0.25">
      <c r="A292" s="366">
        <v>25</v>
      </c>
      <c r="B292" s="359" t="s">
        <v>535</v>
      </c>
      <c r="C292" s="369"/>
      <c r="D292" s="366" t="s">
        <v>477</v>
      </c>
      <c r="E292" s="366" t="s">
        <v>536</v>
      </c>
      <c r="F292" s="432"/>
      <c r="G292" s="432"/>
      <c r="H292" s="432"/>
      <c r="I292" s="458">
        <v>139.66999999999999</v>
      </c>
      <c r="J292" s="432"/>
      <c r="K292" s="432"/>
      <c r="L292" s="432"/>
      <c r="M292" s="432"/>
      <c r="N292" s="432"/>
      <c r="O292" s="434">
        <v>139.66999999999999</v>
      </c>
    </row>
    <row r="293" spans="1:15" s="352" customFormat="1" x14ac:dyDescent="0.25">
      <c r="A293" s="366">
        <v>26</v>
      </c>
      <c r="B293" s="359" t="s">
        <v>291</v>
      </c>
      <c r="C293" s="366"/>
      <c r="D293" s="366" t="s">
        <v>194</v>
      </c>
      <c r="E293" s="366" t="s">
        <v>292</v>
      </c>
      <c r="F293" s="432"/>
      <c r="G293" s="458">
        <v>138</v>
      </c>
      <c r="H293" s="432"/>
      <c r="I293" s="432"/>
      <c r="J293" s="432"/>
      <c r="K293" s="432"/>
      <c r="L293" s="432"/>
      <c r="M293" s="432"/>
      <c r="N293" s="432"/>
      <c r="O293" s="434">
        <v>138</v>
      </c>
    </row>
    <row r="294" spans="1:15" s="354" customFormat="1" x14ac:dyDescent="0.25">
      <c r="A294" s="366">
        <v>27</v>
      </c>
      <c r="B294" s="359" t="s">
        <v>293</v>
      </c>
      <c r="C294" s="369"/>
      <c r="D294" s="366" t="s">
        <v>294</v>
      </c>
      <c r="E294" s="366" t="s">
        <v>83</v>
      </c>
      <c r="F294" s="432"/>
      <c r="G294" s="458">
        <v>135.46</v>
      </c>
      <c r="H294" s="432"/>
      <c r="I294" s="432"/>
      <c r="J294" s="432"/>
      <c r="K294" s="432"/>
      <c r="L294" s="432"/>
      <c r="M294" s="432"/>
      <c r="N294" s="432"/>
      <c r="O294" s="434">
        <v>135.46</v>
      </c>
    </row>
    <row r="295" spans="1:15" s="352" customFormat="1" x14ac:dyDescent="0.25">
      <c r="A295" s="366">
        <v>28</v>
      </c>
      <c r="B295" s="359" t="s">
        <v>537</v>
      </c>
      <c r="C295" s="369"/>
      <c r="D295" s="366" t="s">
        <v>241</v>
      </c>
      <c r="E295" s="366" t="s">
        <v>500</v>
      </c>
      <c r="F295" s="432"/>
      <c r="G295" s="432"/>
      <c r="H295" s="432"/>
      <c r="I295" s="458">
        <v>129.44999999999999</v>
      </c>
      <c r="J295" s="432"/>
      <c r="K295" s="432"/>
      <c r="L295" s="432"/>
      <c r="M295" s="432"/>
      <c r="N295" s="432"/>
      <c r="O295" s="434">
        <v>129.44999999999999</v>
      </c>
    </row>
    <row r="296" spans="1:15" s="352" customFormat="1" ht="18" x14ac:dyDescent="0.25">
      <c r="A296" s="427" t="s">
        <v>144</v>
      </c>
      <c r="B296" s="427"/>
      <c r="C296" s="427"/>
      <c r="D296" s="427"/>
      <c r="E296" s="427"/>
      <c r="F296" s="427"/>
      <c r="G296" s="427"/>
      <c r="H296" s="427"/>
      <c r="I296" s="427"/>
      <c r="J296" s="427"/>
      <c r="K296" s="427"/>
      <c r="L296" s="427"/>
      <c r="M296" s="427"/>
      <c r="N296" s="427"/>
      <c r="O296" s="427"/>
    </row>
    <row r="297" spans="1:15" s="352" customFormat="1" x14ac:dyDescent="0.25">
      <c r="A297" s="366">
        <v>1</v>
      </c>
      <c r="B297" s="359" t="s">
        <v>674</v>
      </c>
      <c r="C297" s="366" t="s">
        <v>32</v>
      </c>
      <c r="D297" s="366" t="s">
        <v>260</v>
      </c>
      <c r="E297" s="366" t="s">
        <v>675</v>
      </c>
      <c r="F297" s="432"/>
      <c r="G297" s="432"/>
      <c r="H297" s="432"/>
      <c r="I297" s="432"/>
      <c r="J297" s="432"/>
      <c r="K297" s="458">
        <v>140.75</v>
      </c>
      <c r="L297" s="432"/>
      <c r="M297" s="432"/>
      <c r="N297" s="432"/>
      <c r="O297" s="434">
        <v>140.75</v>
      </c>
    </row>
    <row r="298" spans="1:15" s="352" customFormat="1" x14ac:dyDescent="0.25">
      <c r="A298" s="366">
        <v>2</v>
      </c>
      <c r="B298" s="357" t="s">
        <v>259</v>
      </c>
      <c r="C298" s="370" t="s">
        <v>519</v>
      </c>
      <c r="D298" s="370" t="s">
        <v>260</v>
      </c>
      <c r="E298" s="370" t="s">
        <v>520</v>
      </c>
      <c r="F298" s="435"/>
      <c r="G298" s="435"/>
      <c r="H298" s="435"/>
      <c r="I298" s="443">
        <v>127.43</v>
      </c>
      <c r="J298" s="435"/>
      <c r="K298" s="443">
        <v>139.69999999999999</v>
      </c>
      <c r="L298" s="435"/>
      <c r="M298" s="435"/>
      <c r="N298" s="435"/>
      <c r="O298" s="434">
        <v>139.69999999999999</v>
      </c>
    </row>
    <row r="299" spans="1:15" s="352" customFormat="1" x14ac:dyDescent="0.25">
      <c r="A299" s="366">
        <v>3</v>
      </c>
      <c r="B299" s="360" t="s">
        <v>773</v>
      </c>
      <c r="C299" s="374" t="s">
        <v>774</v>
      </c>
      <c r="D299" s="374" t="s">
        <v>747</v>
      </c>
      <c r="E299" s="374" t="s">
        <v>775</v>
      </c>
      <c r="F299" s="432"/>
      <c r="G299" s="432"/>
      <c r="H299" s="432"/>
      <c r="I299" s="432"/>
      <c r="J299" s="432"/>
      <c r="K299" s="432"/>
      <c r="L299" s="432"/>
      <c r="M299" s="457">
        <v>137</v>
      </c>
      <c r="N299" s="432"/>
      <c r="O299" s="434">
        <v>137</v>
      </c>
    </row>
    <row r="300" spans="1:15" s="352" customFormat="1" x14ac:dyDescent="0.25">
      <c r="A300" s="366">
        <v>4</v>
      </c>
      <c r="B300" s="359" t="s">
        <v>239</v>
      </c>
      <c r="C300" s="366" t="s">
        <v>240</v>
      </c>
      <c r="D300" s="366" t="s">
        <v>241</v>
      </c>
      <c r="E300" s="366" t="s">
        <v>102</v>
      </c>
      <c r="F300" s="432"/>
      <c r="G300" s="432"/>
      <c r="H300" s="432"/>
      <c r="I300" s="458">
        <v>135.18</v>
      </c>
      <c r="J300" s="432"/>
      <c r="K300" s="432"/>
      <c r="L300" s="432"/>
      <c r="M300" s="432"/>
      <c r="N300" s="432"/>
      <c r="O300" s="434">
        <v>135.18</v>
      </c>
    </row>
    <row r="301" spans="1:15" s="352" customFormat="1" x14ac:dyDescent="0.25">
      <c r="A301" s="366">
        <v>5</v>
      </c>
      <c r="B301" s="349" t="s">
        <v>966</v>
      </c>
      <c r="C301" s="369" t="s">
        <v>14</v>
      </c>
      <c r="D301" s="369" t="s">
        <v>357</v>
      </c>
      <c r="E301" s="369" t="s">
        <v>433</v>
      </c>
      <c r="F301" s="435"/>
      <c r="G301" s="435"/>
      <c r="H301" s="436">
        <v>134.19</v>
      </c>
      <c r="I301" s="435"/>
      <c r="J301" s="436">
        <v>130.11000000000001</v>
      </c>
      <c r="K301" s="435"/>
      <c r="L301" s="435"/>
      <c r="M301" s="435"/>
      <c r="N301" s="435"/>
      <c r="O301" s="434">
        <v>134.19</v>
      </c>
    </row>
    <row r="302" spans="1:15" s="354" customFormat="1" x14ac:dyDescent="0.25">
      <c r="A302" s="366">
        <v>6</v>
      </c>
      <c r="B302" s="358" t="s">
        <v>904</v>
      </c>
      <c r="C302" s="372"/>
      <c r="D302" s="372" t="s">
        <v>804</v>
      </c>
      <c r="E302" s="372" t="s">
        <v>902</v>
      </c>
      <c r="F302" s="432"/>
      <c r="G302" s="432"/>
      <c r="H302" s="432"/>
      <c r="I302" s="432"/>
      <c r="J302" s="432"/>
      <c r="K302" s="432"/>
      <c r="L302" s="432"/>
      <c r="M302" s="432"/>
      <c r="N302" s="463">
        <v>133.91999999999999</v>
      </c>
      <c r="O302" s="434">
        <v>133.91999999999999</v>
      </c>
    </row>
    <row r="303" spans="1:15" s="352" customFormat="1" x14ac:dyDescent="0.25">
      <c r="A303" s="366">
        <v>7</v>
      </c>
      <c r="B303" s="358" t="s">
        <v>888</v>
      </c>
      <c r="C303" s="372" t="s">
        <v>14</v>
      </c>
      <c r="D303" s="377" t="s">
        <v>804</v>
      </c>
      <c r="E303" s="372" t="s">
        <v>889</v>
      </c>
      <c r="F303" s="432"/>
      <c r="G303" s="432"/>
      <c r="H303" s="432"/>
      <c r="I303" s="432"/>
      <c r="J303" s="432"/>
      <c r="K303" s="432"/>
      <c r="L303" s="432"/>
      <c r="M303" s="432"/>
      <c r="N303" s="463">
        <v>133.87</v>
      </c>
      <c r="O303" s="434">
        <v>133.87</v>
      </c>
    </row>
    <row r="304" spans="1:15" s="352" customFormat="1" x14ac:dyDescent="0.25">
      <c r="A304" s="366">
        <v>8</v>
      </c>
      <c r="B304" s="358" t="s">
        <v>852</v>
      </c>
      <c r="C304" s="377" t="s">
        <v>342</v>
      </c>
      <c r="D304" s="372" t="s">
        <v>853</v>
      </c>
      <c r="E304" s="372" t="s">
        <v>905</v>
      </c>
      <c r="F304" s="432"/>
      <c r="G304" s="432"/>
      <c r="H304" s="432"/>
      <c r="I304" s="432"/>
      <c r="J304" s="432"/>
      <c r="K304" s="432"/>
      <c r="L304" s="432"/>
      <c r="M304" s="432"/>
      <c r="N304" s="463">
        <v>133.78</v>
      </c>
      <c r="O304" s="434">
        <v>133.78</v>
      </c>
    </row>
    <row r="305" spans="1:15" s="354" customFormat="1" x14ac:dyDescent="0.25">
      <c r="A305" s="366">
        <v>9</v>
      </c>
      <c r="B305" s="347" t="s">
        <v>131</v>
      </c>
      <c r="C305" s="375" t="s">
        <v>322</v>
      </c>
      <c r="D305" s="368" t="s">
        <v>132</v>
      </c>
      <c r="E305" s="375" t="s">
        <v>102</v>
      </c>
      <c r="F305" s="432"/>
      <c r="G305" s="432"/>
      <c r="H305" s="433">
        <v>133.59</v>
      </c>
      <c r="I305" s="432"/>
      <c r="J305" s="432"/>
      <c r="K305" s="432"/>
      <c r="L305" s="432"/>
      <c r="M305" s="432"/>
      <c r="N305" s="432"/>
      <c r="O305" s="434">
        <v>133.59</v>
      </c>
    </row>
    <row r="306" spans="1:15" s="352" customFormat="1" x14ac:dyDescent="0.25">
      <c r="A306" s="366">
        <v>10</v>
      </c>
      <c r="B306" s="358" t="s">
        <v>873</v>
      </c>
      <c r="C306" s="372"/>
      <c r="D306" s="372" t="s">
        <v>804</v>
      </c>
      <c r="E306" s="372" t="s">
        <v>874</v>
      </c>
      <c r="F306" s="432"/>
      <c r="G306" s="432"/>
      <c r="H306" s="432"/>
      <c r="I306" s="432"/>
      <c r="J306" s="432"/>
      <c r="K306" s="432"/>
      <c r="L306" s="432"/>
      <c r="M306" s="432"/>
      <c r="N306" s="463">
        <v>132.13999999999999</v>
      </c>
      <c r="O306" s="434">
        <v>132.13999999999999</v>
      </c>
    </row>
    <row r="307" spans="1:15" s="352" customFormat="1" x14ac:dyDescent="0.25">
      <c r="A307" s="366">
        <v>11</v>
      </c>
      <c r="B307" s="358" t="s">
        <v>906</v>
      </c>
      <c r="C307" s="371"/>
      <c r="D307" s="372" t="s">
        <v>804</v>
      </c>
      <c r="E307" s="372" t="s">
        <v>907</v>
      </c>
      <c r="F307" s="432"/>
      <c r="G307" s="432"/>
      <c r="H307" s="432"/>
      <c r="I307" s="432"/>
      <c r="J307" s="432"/>
      <c r="K307" s="432"/>
      <c r="L307" s="432"/>
      <c r="M307" s="432"/>
      <c r="N307" s="463">
        <v>131.19</v>
      </c>
      <c r="O307" s="434">
        <v>131.19</v>
      </c>
    </row>
    <row r="308" spans="1:15" s="352" customFormat="1" x14ac:dyDescent="0.25">
      <c r="A308" s="366">
        <v>12</v>
      </c>
      <c r="B308" s="357" t="s">
        <v>111</v>
      </c>
      <c r="C308" s="370" t="s">
        <v>112</v>
      </c>
      <c r="D308" s="370" t="s">
        <v>113</v>
      </c>
      <c r="E308" s="370" t="s">
        <v>114</v>
      </c>
      <c r="F308" s="443">
        <v>125.07</v>
      </c>
      <c r="G308" s="435"/>
      <c r="H308" s="435"/>
      <c r="I308" s="435"/>
      <c r="J308" s="436">
        <v>130.86000000000001</v>
      </c>
      <c r="K308" s="435"/>
      <c r="L308" s="435"/>
      <c r="M308" s="435"/>
      <c r="N308" s="435"/>
      <c r="O308" s="434">
        <v>130.86000000000001</v>
      </c>
    </row>
    <row r="309" spans="1:15" s="352" customFormat="1" x14ac:dyDescent="0.25">
      <c r="A309" s="366">
        <v>13</v>
      </c>
      <c r="B309" s="349" t="s">
        <v>435</v>
      </c>
      <c r="C309" s="369" t="s">
        <v>14</v>
      </c>
      <c r="D309" s="369" t="s">
        <v>142</v>
      </c>
      <c r="E309" s="369" t="s">
        <v>140</v>
      </c>
      <c r="F309" s="435"/>
      <c r="G309" s="435"/>
      <c r="H309" s="436">
        <v>130.62</v>
      </c>
      <c r="I309" s="435"/>
      <c r="J309" s="436">
        <v>119.93</v>
      </c>
      <c r="K309" s="435"/>
      <c r="L309" s="435"/>
      <c r="M309" s="435"/>
      <c r="N309" s="435"/>
      <c r="O309" s="434">
        <v>130.62</v>
      </c>
    </row>
    <row r="310" spans="1:15" s="352" customFormat="1" x14ac:dyDescent="0.25">
      <c r="A310" s="366">
        <v>14</v>
      </c>
      <c r="B310" s="358" t="s">
        <v>908</v>
      </c>
      <c r="C310" s="372" t="s">
        <v>14</v>
      </c>
      <c r="D310" s="377" t="s">
        <v>804</v>
      </c>
      <c r="E310" s="372" t="s">
        <v>909</v>
      </c>
      <c r="F310" s="432"/>
      <c r="G310" s="432"/>
      <c r="H310" s="432"/>
      <c r="I310" s="432"/>
      <c r="J310" s="432"/>
      <c r="K310" s="432"/>
      <c r="L310" s="432"/>
      <c r="M310" s="432"/>
      <c r="N310" s="463">
        <v>130.61000000000001</v>
      </c>
      <c r="O310" s="434">
        <v>130.61000000000001</v>
      </c>
    </row>
    <row r="311" spans="1:15" s="352" customFormat="1" x14ac:dyDescent="0.25">
      <c r="A311" s="366">
        <v>15</v>
      </c>
      <c r="B311" s="360" t="s">
        <v>794</v>
      </c>
      <c r="C311" s="374" t="s">
        <v>795</v>
      </c>
      <c r="D311" s="374" t="s">
        <v>57</v>
      </c>
      <c r="E311" s="374" t="s">
        <v>796</v>
      </c>
      <c r="F311" s="432"/>
      <c r="G311" s="432"/>
      <c r="H311" s="432"/>
      <c r="I311" s="432"/>
      <c r="J311" s="432"/>
      <c r="K311" s="432"/>
      <c r="L311" s="432"/>
      <c r="M311" s="457">
        <v>129.30000000000001</v>
      </c>
      <c r="N311" s="432"/>
      <c r="O311" s="434">
        <v>129.30000000000001</v>
      </c>
    </row>
    <row r="312" spans="1:15" s="352" customFormat="1" x14ac:dyDescent="0.25">
      <c r="A312" s="366">
        <v>16</v>
      </c>
      <c r="B312" s="349" t="s">
        <v>654</v>
      </c>
      <c r="C312" s="369" t="s">
        <v>14</v>
      </c>
      <c r="D312" s="369" t="s">
        <v>142</v>
      </c>
      <c r="E312" s="369" t="s">
        <v>428</v>
      </c>
      <c r="F312" s="435"/>
      <c r="G312" s="435"/>
      <c r="H312" s="436">
        <v>129.13999999999999</v>
      </c>
      <c r="I312" s="435"/>
      <c r="J312" s="436">
        <v>124.21</v>
      </c>
      <c r="K312" s="435"/>
      <c r="L312" s="435"/>
      <c r="M312" s="435"/>
      <c r="N312" s="435"/>
      <c r="O312" s="434">
        <v>129.13999999999999</v>
      </c>
    </row>
    <row r="313" spans="1:15" s="352" customFormat="1" x14ac:dyDescent="0.25">
      <c r="A313" s="366">
        <v>17</v>
      </c>
      <c r="B313" s="357" t="s">
        <v>436</v>
      </c>
      <c r="C313" s="370" t="s">
        <v>322</v>
      </c>
      <c r="D313" s="370" t="s">
        <v>142</v>
      </c>
      <c r="E313" s="370" t="s">
        <v>437</v>
      </c>
      <c r="F313" s="435"/>
      <c r="G313" s="435"/>
      <c r="H313" s="464">
        <v>128.76</v>
      </c>
      <c r="I313" s="435"/>
      <c r="J313" s="436">
        <v>125.6</v>
      </c>
      <c r="K313" s="435"/>
      <c r="L313" s="435"/>
      <c r="M313" s="435"/>
      <c r="N313" s="435"/>
      <c r="O313" s="434">
        <v>128.76</v>
      </c>
    </row>
    <row r="314" spans="1:15" s="352" customFormat="1" x14ac:dyDescent="0.25">
      <c r="A314" s="366">
        <v>18</v>
      </c>
      <c r="B314" s="359" t="s">
        <v>262</v>
      </c>
      <c r="C314" s="366" t="s">
        <v>14</v>
      </c>
      <c r="D314" s="366" t="s">
        <v>167</v>
      </c>
      <c r="E314" s="366" t="s">
        <v>263</v>
      </c>
      <c r="F314" s="432"/>
      <c r="G314" s="432"/>
      <c r="H314" s="432"/>
      <c r="I314" s="432"/>
      <c r="J314" s="432"/>
      <c r="K314" s="458">
        <v>128.43</v>
      </c>
      <c r="L314" s="432"/>
      <c r="M314" s="432"/>
      <c r="N314" s="432"/>
      <c r="O314" s="434">
        <v>128.43</v>
      </c>
    </row>
    <row r="315" spans="1:15" s="352" customFormat="1" x14ac:dyDescent="0.25">
      <c r="A315" s="366">
        <v>19</v>
      </c>
      <c r="B315" s="359" t="s">
        <v>505</v>
      </c>
      <c r="C315" s="366" t="s">
        <v>14</v>
      </c>
      <c r="D315" s="366" t="s">
        <v>241</v>
      </c>
      <c r="E315" s="366" t="s">
        <v>506</v>
      </c>
      <c r="F315" s="432"/>
      <c r="G315" s="432"/>
      <c r="H315" s="432"/>
      <c r="I315" s="458">
        <v>127.7</v>
      </c>
      <c r="J315" s="432"/>
      <c r="K315" s="432"/>
      <c r="L315" s="432"/>
      <c r="M315" s="432"/>
      <c r="N315" s="432"/>
      <c r="O315" s="434">
        <v>127.7</v>
      </c>
    </row>
    <row r="316" spans="1:15" s="352" customFormat="1" x14ac:dyDescent="0.25">
      <c r="A316" s="366">
        <v>20</v>
      </c>
      <c r="B316" s="359" t="s">
        <v>510</v>
      </c>
      <c r="C316" s="366" t="s">
        <v>511</v>
      </c>
      <c r="D316" s="366" t="s">
        <v>241</v>
      </c>
      <c r="E316" s="366" t="s">
        <v>512</v>
      </c>
      <c r="F316" s="432"/>
      <c r="G316" s="432"/>
      <c r="H316" s="432"/>
      <c r="I316" s="458">
        <v>126.55</v>
      </c>
      <c r="J316" s="432"/>
      <c r="K316" s="432"/>
      <c r="L316" s="432"/>
      <c r="M316" s="432"/>
      <c r="N316" s="432"/>
      <c r="O316" s="434">
        <v>126.55</v>
      </c>
    </row>
    <row r="317" spans="1:15" s="352" customFormat="1" x14ac:dyDescent="0.25">
      <c r="A317" s="366">
        <v>21</v>
      </c>
      <c r="B317" s="360" t="s">
        <v>797</v>
      </c>
      <c r="C317" s="374" t="s">
        <v>798</v>
      </c>
      <c r="D317" s="374" t="s">
        <v>191</v>
      </c>
      <c r="E317" s="374" t="s">
        <v>298</v>
      </c>
      <c r="F317" s="432"/>
      <c r="G317" s="432"/>
      <c r="H317" s="432"/>
      <c r="I317" s="432"/>
      <c r="J317" s="432"/>
      <c r="K317" s="432"/>
      <c r="L317" s="432"/>
      <c r="M317" s="457">
        <v>125.7</v>
      </c>
      <c r="N317" s="432"/>
      <c r="O317" s="434">
        <v>125.7</v>
      </c>
    </row>
    <row r="318" spans="1:15" s="354" customFormat="1" x14ac:dyDescent="0.25">
      <c r="A318" s="366">
        <v>22</v>
      </c>
      <c r="B318" s="359" t="s">
        <v>523</v>
      </c>
      <c r="C318" s="366" t="s">
        <v>524</v>
      </c>
      <c r="D318" s="366" t="s">
        <v>241</v>
      </c>
      <c r="E318" s="366" t="s">
        <v>525</v>
      </c>
      <c r="F318" s="432"/>
      <c r="G318" s="432"/>
      <c r="H318" s="432"/>
      <c r="I318" s="458">
        <v>125.68</v>
      </c>
      <c r="J318" s="432"/>
      <c r="K318" s="432"/>
      <c r="L318" s="432"/>
      <c r="M318" s="432"/>
      <c r="N318" s="432"/>
      <c r="O318" s="434">
        <v>125.68</v>
      </c>
    </row>
    <row r="319" spans="1:15" s="354" customFormat="1" x14ac:dyDescent="0.25">
      <c r="A319" s="366">
        <v>23</v>
      </c>
      <c r="B319" s="359" t="s">
        <v>533</v>
      </c>
      <c r="C319" s="366"/>
      <c r="D319" s="366" t="s">
        <v>485</v>
      </c>
      <c r="E319" s="366" t="s">
        <v>534</v>
      </c>
      <c r="F319" s="432"/>
      <c r="G319" s="432"/>
      <c r="H319" s="432"/>
      <c r="I319" s="458">
        <v>125.4</v>
      </c>
      <c r="J319" s="432"/>
      <c r="K319" s="432"/>
      <c r="L319" s="432"/>
      <c r="M319" s="432"/>
      <c r="N319" s="432"/>
      <c r="O319" s="434">
        <v>125.4</v>
      </c>
    </row>
    <row r="320" spans="1:15" s="352" customFormat="1" x14ac:dyDescent="0.25">
      <c r="A320" s="366">
        <v>24</v>
      </c>
      <c r="B320" s="347" t="s">
        <v>438</v>
      </c>
      <c r="C320" s="375" t="s">
        <v>439</v>
      </c>
      <c r="D320" s="368" t="s">
        <v>440</v>
      </c>
      <c r="E320" s="375" t="s">
        <v>441</v>
      </c>
      <c r="F320" s="432"/>
      <c r="G320" s="432"/>
      <c r="H320" s="433">
        <v>124.99</v>
      </c>
      <c r="I320" s="432"/>
      <c r="J320" s="432"/>
      <c r="K320" s="432"/>
      <c r="L320" s="432"/>
      <c r="M320" s="432"/>
      <c r="N320" s="432"/>
      <c r="O320" s="434">
        <v>124.99</v>
      </c>
    </row>
    <row r="321" spans="1:15" s="352" customFormat="1" x14ac:dyDescent="0.25">
      <c r="A321" s="366">
        <v>25</v>
      </c>
      <c r="B321" s="360" t="s">
        <v>788</v>
      </c>
      <c r="C321" s="374"/>
      <c r="D321" s="374" t="s">
        <v>789</v>
      </c>
      <c r="E321" s="374" t="s">
        <v>790</v>
      </c>
      <c r="F321" s="432"/>
      <c r="G321" s="432"/>
      <c r="H321" s="432"/>
      <c r="I321" s="432"/>
      <c r="J321" s="432"/>
      <c r="K321" s="432"/>
      <c r="L321" s="432"/>
      <c r="M321" s="457">
        <v>123.99</v>
      </c>
      <c r="N321" s="432"/>
      <c r="O321" s="434">
        <v>123.99</v>
      </c>
    </row>
    <row r="322" spans="1:15" s="352" customFormat="1" x14ac:dyDescent="0.25">
      <c r="A322" s="366">
        <v>26</v>
      </c>
      <c r="B322" s="360" t="s">
        <v>799</v>
      </c>
      <c r="C322" s="374" t="s">
        <v>72</v>
      </c>
      <c r="D322" s="374" t="s">
        <v>281</v>
      </c>
      <c r="E322" s="374" t="s">
        <v>16</v>
      </c>
      <c r="F322" s="432"/>
      <c r="G322" s="432"/>
      <c r="H322" s="432"/>
      <c r="I322" s="432"/>
      <c r="J322" s="432"/>
      <c r="K322" s="432"/>
      <c r="L322" s="432"/>
      <c r="M322" s="457">
        <v>123.4</v>
      </c>
      <c r="N322" s="432"/>
      <c r="O322" s="434">
        <v>123.4</v>
      </c>
    </row>
    <row r="323" spans="1:15" s="352" customFormat="1" x14ac:dyDescent="0.25">
      <c r="A323" s="366">
        <v>27</v>
      </c>
      <c r="B323" s="346" t="s">
        <v>627</v>
      </c>
      <c r="C323" s="366" t="s">
        <v>322</v>
      </c>
      <c r="D323" s="366" t="s">
        <v>386</v>
      </c>
      <c r="E323" s="381" t="s">
        <v>387</v>
      </c>
      <c r="F323" s="432"/>
      <c r="G323" s="432"/>
      <c r="H323" s="433">
        <v>123.14</v>
      </c>
      <c r="I323" s="432"/>
      <c r="J323" s="432"/>
      <c r="K323" s="432"/>
      <c r="L323" s="432"/>
      <c r="M323" s="432"/>
      <c r="N323" s="432"/>
      <c r="O323" s="434">
        <v>123.14</v>
      </c>
    </row>
    <row r="324" spans="1:15" s="352" customFormat="1" x14ac:dyDescent="0.25">
      <c r="A324" s="366">
        <v>28</v>
      </c>
      <c r="B324" s="348" t="s">
        <v>393</v>
      </c>
      <c r="C324" s="375" t="s">
        <v>394</v>
      </c>
      <c r="D324" s="368" t="s">
        <v>69</v>
      </c>
      <c r="E324" s="368" t="s">
        <v>395</v>
      </c>
      <c r="F324" s="432"/>
      <c r="G324" s="432"/>
      <c r="H324" s="465">
        <v>123</v>
      </c>
      <c r="I324" s="432"/>
      <c r="J324" s="432"/>
      <c r="K324" s="432"/>
      <c r="L324" s="432"/>
      <c r="M324" s="432"/>
      <c r="N324" s="432"/>
      <c r="O324" s="434">
        <v>123</v>
      </c>
    </row>
    <row r="325" spans="1:15" s="352" customFormat="1" x14ac:dyDescent="0.25">
      <c r="A325" s="366">
        <v>29</v>
      </c>
      <c r="B325" s="359" t="s">
        <v>221</v>
      </c>
      <c r="C325" s="370" t="s">
        <v>72</v>
      </c>
      <c r="D325" s="366" t="s">
        <v>222</v>
      </c>
      <c r="E325" s="366" t="s">
        <v>223</v>
      </c>
      <c r="F325" s="432"/>
      <c r="G325" s="432"/>
      <c r="H325" s="432"/>
      <c r="I325" s="432"/>
      <c r="J325" s="432"/>
      <c r="K325" s="458">
        <v>122.94</v>
      </c>
      <c r="L325" s="432"/>
      <c r="M325" s="432"/>
      <c r="N325" s="432"/>
      <c r="O325" s="434">
        <v>122.94</v>
      </c>
    </row>
    <row r="326" spans="1:15" s="352" customFormat="1" x14ac:dyDescent="0.25">
      <c r="A326" s="366">
        <v>30</v>
      </c>
      <c r="B326" s="348" t="s">
        <v>968</v>
      </c>
      <c r="C326" s="375" t="s">
        <v>322</v>
      </c>
      <c r="D326" s="375" t="s">
        <v>443</v>
      </c>
      <c r="E326" s="375" t="s">
        <v>444</v>
      </c>
      <c r="F326" s="432"/>
      <c r="G326" s="432"/>
      <c r="H326" s="433">
        <v>122.84</v>
      </c>
      <c r="I326" s="432"/>
      <c r="J326" s="432"/>
      <c r="K326" s="432"/>
      <c r="L326" s="432"/>
      <c r="M326" s="432"/>
      <c r="N326" s="432"/>
      <c r="O326" s="434">
        <v>122.84</v>
      </c>
    </row>
    <row r="327" spans="1:15" s="352" customFormat="1" x14ac:dyDescent="0.25">
      <c r="A327" s="366">
        <v>31</v>
      </c>
      <c r="B327" s="360" t="s">
        <v>800</v>
      </c>
      <c r="C327" s="374"/>
      <c r="D327" s="374" t="s">
        <v>747</v>
      </c>
      <c r="E327" s="374" t="s">
        <v>801</v>
      </c>
      <c r="F327" s="432"/>
      <c r="G327" s="432"/>
      <c r="H327" s="432"/>
      <c r="I327" s="432"/>
      <c r="J327" s="432"/>
      <c r="K327" s="432"/>
      <c r="L327" s="432"/>
      <c r="M327" s="457">
        <v>122.29</v>
      </c>
      <c r="N327" s="432"/>
      <c r="O327" s="434">
        <v>122.29</v>
      </c>
    </row>
    <row r="328" spans="1:15" s="352" customFormat="1" x14ac:dyDescent="0.25">
      <c r="A328" s="366">
        <v>32</v>
      </c>
      <c r="B328" s="360" t="s">
        <v>751</v>
      </c>
      <c r="C328" s="373"/>
      <c r="D328" s="374" t="s">
        <v>747</v>
      </c>
      <c r="E328" s="374" t="s">
        <v>752</v>
      </c>
      <c r="F328" s="432"/>
      <c r="G328" s="432"/>
      <c r="H328" s="432"/>
      <c r="I328" s="432"/>
      <c r="J328" s="432"/>
      <c r="K328" s="432"/>
      <c r="L328" s="432"/>
      <c r="M328" s="457">
        <v>121.48</v>
      </c>
      <c r="N328" s="432"/>
      <c r="O328" s="434">
        <v>121.48</v>
      </c>
    </row>
    <row r="329" spans="1:15" s="352" customFormat="1" x14ac:dyDescent="0.25">
      <c r="A329" s="366">
        <v>33</v>
      </c>
      <c r="B329" s="348" t="s">
        <v>484</v>
      </c>
      <c r="C329" s="366"/>
      <c r="D329" s="366" t="s">
        <v>485</v>
      </c>
      <c r="E329" s="366" t="s">
        <v>486</v>
      </c>
      <c r="F329" s="432"/>
      <c r="G329" s="432"/>
      <c r="H329" s="432"/>
      <c r="I329" s="458">
        <v>119.62</v>
      </c>
      <c r="J329" s="432"/>
      <c r="K329" s="432"/>
      <c r="L329" s="432"/>
      <c r="M329" s="432"/>
      <c r="N329" s="432"/>
      <c r="O329" s="434">
        <v>119.62</v>
      </c>
    </row>
    <row r="330" spans="1:15" s="352" customFormat="1" x14ac:dyDescent="0.25">
      <c r="A330" s="366">
        <v>34</v>
      </c>
      <c r="B330" s="359" t="s">
        <v>264</v>
      </c>
      <c r="C330" s="366" t="s">
        <v>14</v>
      </c>
      <c r="D330" s="366" t="s">
        <v>167</v>
      </c>
      <c r="E330" s="366" t="s">
        <v>265</v>
      </c>
      <c r="F330" s="432"/>
      <c r="G330" s="432"/>
      <c r="H330" s="432"/>
      <c r="I330" s="432"/>
      <c r="J330" s="432"/>
      <c r="K330" s="458">
        <v>118</v>
      </c>
      <c r="L330" s="432"/>
      <c r="M330" s="432"/>
      <c r="N330" s="432"/>
      <c r="O330" s="434">
        <v>118</v>
      </c>
    </row>
    <row r="331" spans="1:15" s="354" customFormat="1" x14ac:dyDescent="0.25">
      <c r="A331" s="366">
        <v>35</v>
      </c>
      <c r="B331" s="347" t="s">
        <v>969</v>
      </c>
      <c r="C331" s="375" t="s">
        <v>322</v>
      </c>
      <c r="D331" s="368" t="s">
        <v>580</v>
      </c>
      <c r="E331" s="375" t="s">
        <v>583</v>
      </c>
      <c r="F331" s="432"/>
      <c r="G331" s="432"/>
      <c r="H331" s="432"/>
      <c r="I331" s="432"/>
      <c r="J331" s="433">
        <v>117.99</v>
      </c>
      <c r="K331" s="432"/>
      <c r="L331" s="432"/>
      <c r="M331" s="432"/>
      <c r="N331" s="432"/>
      <c r="O331" s="434">
        <v>117.99</v>
      </c>
    </row>
    <row r="332" spans="1:15" s="352" customFormat="1" x14ac:dyDescent="0.25">
      <c r="A332" s="366">
        <v>36</v>
      </c>
      <c r="B332" s="358" t="s">
        <v>910</v>
      </c>
      <c r="C332" s="382"/>
      <c r="D332" s="377" t="s">
        <v>804</v>
      </c>
      <c r="E332" s="372" t="s">
        <v>911</v>
      </c>
      <c r="F332" s="432"/>
      <c r="G332" s="432"/>
      <c r="H332" s="432"/>
      <c r="I332" s="432"/>
      <c r="J332" s="432"/>
      <c r="K332" s="432"/>
      <c r="L332" s="432"/>
      <c r="M332" s="432"/>
      <c r="N332" s="463">
        <v>117.98</v>
      </c>
      <c r="O332" s="434">
        <v>117.98</v>
      </c>
    </row>
    <row r="333" spans="1:15" s="352" customFormat="1" x14ac:dyDescent="0.25">
      <c r="A333" s="366">
        <v>37</v>
      </c>
      <c r="B333" s="348" t="s">
        <v>659</v>
      </c>
      <c r="C333" s="375" t="s">
        <v>322</v>
      </c>
      <c r="D333" s="375" t="s">
        <v>443</v>
      </c>
      <c r="E333" s="375" t="s">
        <v>446</v>
      </c>
      <c r="F333" s="432"/>
      <c r="G333" s="432"/>
      <c r="H333" s="433">
        <v>116.89</v>
      </c>
      <c r="I333" s="432"/>
      <c r="J333" s="432"/>
      <c r="K333" s="432"/>
      <c r="L333" s="432"/>
      <c r="M333" s="432"/>
      <c r="N333" s="432"/>
      <c r="O333" s="434">
        <v>116.89</v>
      </c>
    </row>
    <row r="334" spans="1:15" s="352" customFormat="1" x14ac:dyDescent="0.25">
      <c r="A334" s="366">
        <v>38</v>
      </c>
      <c r="B334" s="359" t="s">
        <v>145</v>
      </c>
      <c r="C334" s="366"/>
      <c r="D334" s="366" t="s">
        <v>146</v>
      </c>
      <c r="E334" s="366" t="s">
        <v>147</v>
      </c>
      <c r="F334" s="458">
        <v>116.33</v>
      </c>
      <c r="G334" s="432"/>
      <c r="H334" s="432"/>
      <c r="I334" s="432"/>
      <c r="J334" s="432"/>
      <c r="K334" s="432"/>
      <c r="L334" s="432"/>
      <c r="M334" s="432"/>
      <c r="N334" s="432"/>
      <c r="O334" s="434">
        <v>116.33</v>
      </c>
    </row>
    <row r="335" spans="1:15" s="352" customFormat="1" x14ac:dyDescent="0.25">
      <c r="A335" s="366">
        <v>39</v>
      </c>
      <c r="B335" s="359" t="s">
        <v>136</v>
      </c>
      <c r="C335" s="366" t="s">
        <v>72</v>
      </c>
      <c r="D335" s="366" t="s">
        <v>69</v>
      </c>
      <c r="E335" s="366" t="s">
        <v>114</v>
      </c>
      <c r="F335" s="458">
        <v>115.52</v>
      </c>
      <c r="G335" s="432"/>
      <c r="H335" s="432"/>
      <c r="I335" s="432"/>
      <c r="J335" s="432"/>
      <c r="K335" s="432"/>
      <c r="L335" s="432"/>
      <c r="M335" s="432"/>
      <c r="N335" s="432"/>
      <c r="O335" s="434">
        <v>115.52</v>
      </c>
    </row>
    <row r="336" spans="1:15" s="352" customFormat="1" x14ac:dyDescent="0.25">
      <c r="A336" s="366">
        <v>40</v>
      </c>
      <c r="B336" s="360" t="s">
        <v>280</v>
      </c>
      <c r="C336" s="374" t="s">
        <v>793</v>
      </c>
      <c r="D336" s="374" t="s">
        <v>281</v>
      </c>
      <c r="E336" s="374" t="s">
        <v>229</v>
      </c>
      <c r="F336" s="432"/>
      <c r="G336" s="432"/>
      <c r="H336" s="432"/>
      <c r="I336" s="432"/>
      <c r="J336" s="432"/>
      <c r="K336" s="432"/>
      <c r="L336" s="432"/>
      <c r="M336" s="457">
        <v>114</v>
      </c>
      <c r="N336" s="432"/>
      <c r="O336" s="434">
        <v>114</v>
      </c>
    </row>
    <row r="337" spans="1:15" s="352" customFormat="1" x14ac:dyDescent="0.25">
      <c r="A337" s="366">
        <v>41</v>
      </c>
      <c r="B337" s="347" t="s">
        <v>660</v>
      </c>
      <c r="C337" s="368" t="s">
        <v>322</v>
      </c>
      <c r="D337" s="375" t="s">
        <v>587</v>
      </c>
      <c r="E337" s="375" t="s">
        <v>588</v>
      </c>
      <c r="F337" s="432"/>
      <c r="G337" s="432"/>
      <c r="H337" s="432"/>
      <c r="I337" s="432"/>
      <c r="J337" s="433">
        <v>112.04</v>
      </c>
      <c r="K337" s="432"/>
      <c r="L337" s="432"/>
      <c r="M337" s="432"/>
      <c r="N337" s="432"/>
      <c r="O337" s="434">
        <v>112.04</v>
      </c>
    </row>
    <row r="338" spans="1:15" s="354" customFormat="1" x14ac:dyDescent="0.25">
      <c r="A338" s="366">
        <v>42</v>
      </c>
      <c r="B338" s="348" t="s">
        <v>589</v>
      </c>
      <c r="C338" s="375" t="s">
        <v>14</v>
      </c>
      <c r="D338" s="368" t="s">
        <v>18</v>
      </c>
      <c r="E338" s="368" t="s">
        <v>590</v>
      </c>
      <c r="F338" s="432"/>
      <c r="G338" s="432"/>
      <c r="H338" s="432"/>
      <c r="I338" s="432"/>
      <c r="J338" s="433">
        <v>111.04</v>
      </c>
      <c r="K338" s="432"/>
      <c r="L338" s="432"/>
      <c r="M338" s="432"/>
      <c r="N338" s="432"/>
      <c r="O338" s="434">
        <v>111.04</v>
      </c>
    </row>
    <row r="339" spans="1:15" s="352" customFormat="1" ht="18" x14ac:dyDescent="0.25">
      <c r="A339" s="427" t="s">
        <v>148</v>
      </c>
      <c r="B339" s="427"/>
      <c r="C339" s="427"/>
      <c r="D339" s="427"/>
      <c r="E339" s="427"/>
      <c r="F339" s="427"/>
      <c r="G339" s="427"/>
      <c r="H339" s="427"/>
      <c r="I339" s="427"/>
      <c r="J339" s="427"/>
      <c r="K339" s="427"/>
      <c r="L339" s="427"/>
      <c r="M339" s="427"/>
      <c r="N339" s="427"/>
      <c r="O339" s="427"/>
    </row>
    <row r="340" spans="1:15" s="354" customFormat="1" x14ac:dyDescent="0.25">
      <c r="A340" s="366">
        <v>1</v>
      </c>
      <c r="B340" s="357" t="s">
        <v>149</v>
      </c>
      <c r="C340" s="370"/>
      <c r="D340" s="370" t="s">
        <v>150</v>
      </c>
      <c r="E340" s="370" t="s">
        <v>151</v>
      </c>
      <c r="F340" s="448">
        <v>166.03</v>
      </c>
      <c r="G340" s="435"/>
      <c r="H340" s="435"/>
      <c r="I340" s="435"/>
      <c r="J340" s="449">
        <v>165.8</v>
      </c>
      <c r="K340" s="435"/>
      <c r="L340" s="435"/>
      <c r="M340" s="435"/>
      <c r="N340" s="435"/>
      <c r="O340" s="443">
        <v>166.03</v>
      </c>
    </row>
    <row r="341" spans="1:15" s="354" customFormat="1" x14ac:dyDescent="0.25">
      <c r="A341" s="366">
        <v>2</v>
      </c>
      <c r="B341" s="357" t="s">
        <v>154</v>
      </c>
      <c r="C341" s="370" t="s">
        <v>14</v>
      </c>
      <c r="D341" s="370" t="s">
        <v>18</v>
      </c>
      <c r="E341" s="370" t="s">
        <v>155</v>
      </c>
      <c r="F341" s="448">
        <v>150.79</v>
      </c>
      <c r="G341" s="435"/>
      <c r="H341" s="449">
        <v>153.62</v>
      </c>
      <c r="I341" s="435"/>
      <c r="J341" s="449">
        <v>155.38999999999999</v>
      </c>
      <c r="K341" s="435"/>
      <c r="L341" s="435"/>
      <c r="M341" s="435"/>
      <c r="N341" s="435"/>
      <c r="O341" s="443">
        <v>155.38999999999999</v>
      </c>
    </row>
    <row r="342" spans="1:15" s="352" customFormat="1" x14ac:dyDescent="0.25">
      <c r="A342" s="366">
        <v>3</v>
      </c>
      <c r="B342" s="358" t="s">
        <v>913</v>
      </c>
      <c r="C342" s="372" t="s">
        <v>895</v>
      </c>
      <c r="D342" s="372" t="s">
        <v>822</v>
      </c>
      <c r="E342" s="372" t="s">
        <v>914</v>
      </c>
      <c r="F342" s="432"/>
      <c r="G342" s="432"/>
      <c r="H342" s="432"/>
      <c r="I342" s="432"/>
      <c r="J342" s="432"/>
      <c r="K342" s="432"/>
      <c r="L342" s="432"/>
      <c r="M342" s="432"/>
      <c r="N342" s="453">
        <v>152.94999999999999</v>
      </c>
      <c r="O342" s="434">
        <v>152.94999999999999</v>
      </c>
    </row>
    <row r="343" spans="1:15" s="352" customFormat="1" x14ac:dyDescent="0.25">
      <c r="A343" s="366">
        <v>4</v>
      </c>
      <c r="B343" s="359" t="s">
        <v>152</v>
      </c>
      <c r="C343" s="370" t="s">
        <v>72</v>
      </c>
      <c r="D343" s="366" t="s">
        <v>80</v>
      </c>
      <c r="E343" s="366" t="s">
        <v>153</v>
      </c>
      <c r="F343" s="450">
        <v>152.11000000000001</v>
      </c>
      <c r="G343" s="432"/>
      <c r="H343" s="432"/>
      <c r="I343" s="432"/>
      <c r="J343" s="432"/>
      <c r="K343" s="432"/>
      <c r="L343" s="432"/>
      <c r="M343" s="432"/>
      <c r="N343" s="432"/>
      <c r="O343" s="434">
        <v>152.11000000000001</v>
      </c>
    </row>
    <row r="344" spans="1:15" s="354" customFormat="1" x14ac:dyDescent="0.25">
      <c r="A344" s="366">
        <v>5</v>
      </c>
      <c r="B344" s="360" t="s">
        <v>970</v>
      </c>
      <c r="C344" s="374"/>
      <c r="D344" s="374" t="s">
        <v>688</v>
      </c>
      <c r="E344" s="374" t="s">
        <v>739</v>
      </c>
      <c r="F344" s="432"/>
      <c r="G344" s="432"/>
      <c r="H344" s="432"/>
      <c r="I344" s="432"/>
      <c r="J344" s="432"/>
      <c r="K344" s="432"/>
      <c r="L344" s="452">
        <v>151.9</v>
      </c>
      <c r="M344" s="432"/>
      <c r="N344" s="432"/>
      <c r="O344" s="434">
        <v>151.9</v>
      </c>
    </row>
    <row r="345" spans="1:15" s="352" customFormat="1" x14ac:dyDescent="0.25">
      <c r="A345" s="366">
        <v>6</v>
      </c>
      <c r="B345" s="358" t="s">
        <v>915</v>
      </c>
      <c r="C345" s="371"/>
      <c r="D345" s="371" t="s">
        <v>822</v>
      </c>
      <c r="E345" s="372" t="s">
        <v>916</v>
      </c>
      <c r="F345" s="432"/>
      <c r="G345" s="432"/>
      <c r="H345" s="432"/>
      <c r="I345" s="432"/>
      <c r="J345" s="432"/>
      <c r="K345" s="432"/>
      <c r="L345" s="432"/>
      <c r="M345" s="432"/>
      <c r="N345" s="453">
        <v>145.83000000000001</v>
      </c>
      <c r="O345" s="434">
        <v>145.83000000000001</v>
      </c>
    </row>
    <row r="346" spans="1:15" s="352" customFormat="1" x14ac:dyDescent="0.25">
      <c r="A346" s="366">
        <v>7</v>
      </c>
      <c r="B346" s="358" t="s">
        <v>904</v>
      </c>
      <c r="C346" s="372"/>
      <c r="D346" s="372" t="s">
        <v>804</v>
      </c>
      <c r="E346" s="372" t="s">
        <v>902</v>
      </c>
      <c r="F346" s="432"/>
      <c r="G346" s="432"/>
      <c r="H346" s="432"/>
      <c r="I346" s="432"/>
      <c r="J346" s="432"/>
      <c r="K346" s="432"/>
      <c r="L346" s="432"/>
      <c r="M346" s="432"/>
      <c r="N346" s="453">
        <v>145.77000000000001</v>
      </c>
      <c r="O346" s="434">
        <v>145.77000000000001</v>
      </c>
    </row>
    <row r="347" spans="1:15" s="352" customFormat="1" x14ac:dyDescent="0.25">
      <c r="A347" s="366">
        <v>8</v>
      </c>
      <c r="B347" s="348" t="s">
        <v>589</v>
      </c>
      <c r="C347" s="375" t="s">
        <v>14</v>
      </c>
      <c r="D347" s="368" t="s">
        <v>18</v>
      </c>
      <c r="E347" s="368" t="s">
        <v>590</v>
      </c>
      <c r="F347" s="432"/>
      <c r="G347" s="432"/>
      <c r="H347" s="432"/>
      <c r="I347" s="432"/>
      <c r="J347" s="455">
        <v>143.33000000000001</v>
      </c>
      <c r="K347" s="432"/>
      <c r="L347" s="432"/>
      <c r="M347" s="432"/>
      <c r="N347" s="432"/>
      <c r="O347" s="434">
        <v>143.33000000000001</v>
      </c>
    </row>
    <row r="348" spans="1:15" s="352" customFormat="1" x14ac:dyDescent="0.25">
      <c r="A348" s="366">
        <v>9</v>
      </c>
      <c r="B348" s="348" t="s">
        <v>296</v>
      </c>
      <c r="C348" s="368"/>
      <c r="D348" s="368" t="s">
        <v>294</v>
      </c>
      <c r="E348" s="366" t="s">
        <v>60</v>
      </c>
      <c r="F348" s="432"/>
      <c r="G348" s="450">
        <v>140.71</v>
      </c>
      <c r="H348" s="432"/>
      <c r="I348" s="432"/>
      <c r="J348" s="432"/>
      <c r="K348" s="432"/>
      <c r="L348" s="432"/>
      <c r="M348" s="432"/>
      <c r="N348" s="432"/>
      <c r="O348" s="434">
        <v>140.71</v>
      </c>
    </row>
  </sheetData>
  <sheetProtection algorithmName="SHA-512" hashValue="MCq882OFmbVyTcuKx3MUpYqxpsleOS8UvTZ+87UeuzMqznJNm4grjLtWR4AjKhXOIwS/RGl2LG/hpraivXkdig==" saltValue="/V1JAgHEiO4st/LUFaiTFw==" spinCount="100000" sheet="1" formatCells="0" formatColumns="0" formatRows="0" insertColumns="0" insertRows="0" insertHyperlinks="0" deleteColumns="0" deleteRows="0" sort="0" autoFilter="0" pivotTables="0"/>
  <sortState ref="B341:T350">
    <sortCondition descending="1" ref="O341:O350"/>
  </sortState>
  <mergeCells count="12">
    <mergeCell ref="A339:O339"/>
    <mergeCell ref="A2:O2"/>
    <mergeCell ref="A45:O45"/>
    <mergeCell ref="A86:O86"/>
    <mergeCell ref="A118:O118"/>
    <mergeCell ref="A148:O148"/>
    <mergeCell ref="A188:O188"/>
    <mergeCell ref="A213:O213"/>
    <mergeCell ref="A232:O232"/>
    <mergeCell ref="A252:O252"/>
    <mergeCell ref="A267:O267"/>
    <mergeCell ref="A296:O296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opLeftCell="A73" workbookViewId="0">
      <selection activeCell="B87" sqref="B87:F89"/>
    </sheetView>
  </sheetViews>
  <sheetFormatPr defaultRowHeight="15.75" x14ac:dyDescent="0.25"/>
  <cols>
    <col min="1" max="1" width="5" style="31" customWidth="1"/>
    <col min="2" max="2" width="29.140625" style="37" customWidth="1"/>
    <col min="3" max="3" width="15.140625" style="37" customWidth="1"/>
    <col min="4" max="5" width="17.5703125" style="37" customWidth="1"/>
    <col min="6" max="6" width="9.28515625" style="62" customWidth="1"/>
    <col min="7" max="8" width="11.28515625" style="63" customWidth="1"/>
  </cols>
  <sheetData>
    <row r="1" spans="1:9" x14ac:dyDescent="0.25">
      <c r="A1" s="393" t="s">
        <v>26</v>
      </c>
      <c r="B1" s="394"/>
      <c r="C1" s="394"/>
      <c r="D1" s="394"/>
      <c r="E1" s="394"/>
      <c r="F1" s="395"/>
      <c r="G1" s="13"/>
      <c r="H1" s="14"/>
    </row>
    <row r="2" spans="1:9" x14ac:dyDescent="0.25">
      <c r="A2" s="396"/>
      <c r="B2" s="397"/>
      <c r="C2" s="397"/>
      <c r="D2" s="397"/>
      <c r="E2" s="397"/>
      <c r="F2" s="398"/>
      <c r="G2" s="13"/>
      <c r="H2" s="14"/>
    </row>
    <row r="3" spans="1:9" ht="15" x14ac:dyDescent="0.25">
      <c r="A3"/>
      <c r="B3"/>
      <c r="C3"/>
      <c r="D3"/>
      <c r="E3"/>
      <c r="F3"/>
      <c r="G3"/>
      <c r="H3"/>
    </row>
    <row r="4" spans="1:9" x14ac:dyDescent="0.25">
      <c r="A4" s="399" t="s">
        <v>0</v>
      </c>
      <c r="B4" s="400"/>
      <c r="C4" s="400"/>
      <c r="D4" s="400"/>
      <c r="E4" s="400"/>
      <c r="F4" s="400"/>
      <c r="G4" s="400"/>
      <c r="H4" s="400"/>
      <c r="I4" s="401"/>
    </row>
    <row r="5" spans="1:9" ht="31.5" x14ac:dyDescent="0.25">
      <c r="A5" s="3" t="s">
        <v>1</v>
      </c>
      <c r="B5" s="4" t="s">
        <v>2</v>
      </c>
      <c r="C5" s="5" t="s">
        <v>3</v>
      </c>
      <c r="D5" s="5" t="s">
        <v>4</v>
      </c>
      <c r="E5" s="4" t="s">
        <v>5</v>
      </c>
      <c r="F5" s="6" t="s">
        <v>6</v>
      </c>
      <c r="G5" s="7" t="s">
        <v>7</v>
      </c>
      <c r="H5" s="7" t="s">
        <v>8</v>
      </c>
      <c r="I5" s="341"/>
    </row>
    <row r="6" spans="1:9" x14ac:dyDescent="0.25">
      <c r="A6" s="3">
        <v>1</v>
      </c>
      <c r="B6" s="3" t="s">
        <v>10</v>
      </c>
      <c r="C6" s="9"/>
      <c r="D6" s="3" t="s">
        <v>11</v>
      </c>
      <c r="E6" s="3" t="s">
        <v>12</v>
      </c>
      <c r="F6" s="8">
        <v>138.91999999999999</v>
      </c>
      <c r="G6" s="8">
        <v>10</v>
      </c>
      <c r="H6" s="10">
        <f>SUM(F6:G6)</f>
        <v>148.91999999999999</v>
      </c>
      <c r="I6" s="341" t="s">
        <v>919</v>
      </c>
    </row>
    <row r="7" spans="1:9" x14ac:dyDescent="0.25">
      <c r="A7" s="3">
        <v>2</v>
      </c>
      <c r="B7" s="3" t="s">
        <v>13</v>
      </c>
      <c r="C7" s="9" t="s">
        <v>14</v>
      </c>
      <c r="D7" s="9" t="s">
        <v>15</v>
      </c>
      <c r="E7" s="3" t="s">
        <v>16</v>
      </c>
      <c r="F7" s="8">
        <v>138.72999999999999</v>
      </c>
      <c r="G7" s="8">
        <v>10</v>
      </c>
      <c r="H7" s="10">
        <f>SUM(F7:G7)</f>
        <v>148.72999999999999</v>
      </c>
      <c r="I7" s="341" t="s">
        <v>919</v>
      </c>
    </row>
    <row r="8" spans="1:9" x14ac:dyDescent="0.25">
      <c r="A8" s="3">
        <v>3</v>
      </c>
      <c r="B8" s="3" t="s">
        <v>17</v>
      </c>
      <c r="C8" s="3"/>
      <c r="D8" s="3" t="s">
        <v>18</v>
      </c>
      <c r="E8" s="3" t="s">
        <v>19</v>
      </c>
      <c r="F8" s="8">
        <v>136.75</v>
      </c>
      <c r="G8" s="8">
        <v>10</v>
      </c>
      <c r="H8" s="10">
        <f>SUM(F8:G8)</f>
        <v>146.75</v>
      </c>
      <c r="I8" s="341" t="s">
        <v>919</v>
      </c>
    </row>
    <row r="9" spans="1:9" x14ac:dyDescent="0.25">
      <c r="A9" s="3">
        <v>4</v>
      </c>
      <c r="B9" s="3" t="s">
        <v>20</v>
      </c>
      <c r="C9" s="12"/>
      <c r="D9" s="3" t="s">
        <v>21</v>
      </c>
      <c r="E9" s="3" t="s">
        <v>22</v>
      </c>
      <c r="F9" s="8">
        <v>137.49</v>
      </c>
      <c r="G9" s="8">
        <v>0</v>
      </c>
      <c r="H9" s="10">
        <f>SUM(F9:G9)</f>
        <v>137.49</v>
      </c>
      <c r="I9" s="341" t="s">
        <v>919</v>
      </c>
    </row>
    <row r="10" spans="1:9" x14ac:dyDescent="0.25">
      <c r="A10" s="3">
        <v>5</v>
      </c>
      <c r="B10" s="3" t="s">
        <v>23</v>
      </c>
      <c r="C10" s="12"/>
      <c r="D10" s="3" t="s">
        <v>24</v>
      </c>
      <c r="E10" s="3" t="s">
        <v>25</v>
      </c>
      <c r="F10" s="8">
        <v>134.21</v>
      </c>
      <c r="G10" s="8">
        <v>0</v>
      </c>
      <c r="H10" s="10">
        <f>SUM(F10:G10)</f>
        <v>134.21</v>
      </c>
      <c r="I10" s="341" t="s">
        <v>919</v>
      </c>
    </row>
    <row r="11" spans="1:9" x14ac:dyDescent="0.25">
      <c r="A11" s="399" t="s">
        <v>28</v>
      </c>
      <c r="B11" s="400"/>
      <c r="C11" s="400"/>
      <c r="D11" s="400"/>
      <c r="E11" s="400"/>
      <c r="F11" s="400"/>
      <c r="G11" s="400"/>
      <c r="H11" s="400"/>
      <c r="I11" s="401"/>
    </row>
    <row r="12" spans="1:9" ht="31.5" x14ac:dyDescent="0.25">
      <c r="A12" s="3" t="s">
        <v>1</v>
      </c>
      <c r="B12" s="4" t="s">
        <v>2</v>
      </c>
      <c r="C12" s="5" t="s">
        <v>3</v>
      </c>
      <c r="D12" s="5" t="s">
        <v>4</v>
      </c>
      <c r="E12" s="4" t="s">
        <v>5</v>
      </c>
      <c r="F12" s="6" t="s">
        <v>6</v>
      </c>
      <c r="G12" s="8"/>
      <c r="H12" s="59"/>
      <c r="I12" s="341"/>
    </row>
    <row r="13" spans="1:9" x14ac:dyDescent="0.25">
      <c r="A13" s="3">
        <v>1</v>
      </c>
      <c r="B13" s="3" t="s">
        <v>29</v>
      </c>
      <c r="C13" s="9"/>
      <c r="D13" s="3" t="s">
        <v>15</v>
      </c>
      <c r="E13" s="3" t="s">
        <v>30</v>
      </c>
      <c r="F13" s="8">
        <v>154.88</v>
      </c>
      <c r="G13" s="24"/>
      <c r="H13" s="59">
        <f>F13</f>
        <v>154.88</v>
      </c>
      <c r="I13" s="341" t="s">
        <v>919</v>
      </c>
    </row>
    <row r="14" spans="1:9" x14ac:dyDescent="0.25">
      <c r="A14" s="3">
        <v>2</v>
      </c>
      <c r="B14" s="3" t="s">
        <v>31</v>
      </c>
      <c r="C14" s="3" t="s">
        <v>32</v>
      </c>
      <c r="D14" s="3" t="s">
        <v>33</v>
      </c>
      <c r="E14" s="3" t="s">
        <v>34</v>
      </c>
      <c r="F14" s="8">
        <v>153.91</v>
      </c>
      <c r="G14" s="24"/>
      <c r="H14" s="59">
        <f t="shared" ref="H14:H19" si="0">F14</f>
        <v>153.91</v>
      </c>
      <c r="I14" s="341" t="s">
        <v>919</v>
      </c>
    </row>
    <row r="15" spans="1:9" x14ac:dyDescent="0.25">
      <c r="A15" s="3">
        <v>3</v>
      </c>
      <c r="B15" s="3" t="s">
        <v>35</v>
      </c>
      <c r="C15" s="3" t="s">
        <v>32</v>
      </c>
      <c r="D15" s="3" t="s">
        <v>24</v>
      </c>
      <c r="E15" s="3" t="s">
        <v>36</v>
      </c>
      <c r="F15" s="8">
        <v>151.81</v>
      </c>
      <c r="G15" s="24"/>
      <c r="H15" s="59">
        <f t="shared" si="0"/>
        <v>151.81</v>
      </c>
      <c r="I15" s="341" t="s">
        <v>919</v>
      </c>
    </row>
    <row r="16" spans="1:9" x14ac:dyDescent="0.25">
      <c r="A16" s="3">
        <v>4</v>
      </c>
      <c r="B16" s="3" t="s">
        <v>37</v>
      </c>
      <c r="C16" s="3"/>
      <c r="D16" s="3" t="s">
        <v>38</v>
      </c>
      <c r="E16" s="3" t="s">
        <v>39</v>
      </c>
      <c r="F16" s="8">
        <v>147.13</v>
      </c>
      <c r="G16" s="24"/>
      <c r="H16" s="59">
        <f t="shared" si="0"/>
        <v>147.13</v>
      </c>
      <c r="I16" s="341" t="s">
        <v>919</v>
      </c>
    </row>
    <row r="17" spans="1:9" x14ac:dyDescent="0.25">
      <c r="A17" s="3">
        <v>5</v>
      </c>
      <c r="B17" s="3" t="s">
        <v>40</v>
      </c>
      <c r="C17" s="3"/>
      <c r="D17" s="3" t="s">
        <v>41</v>
      </c>
      <c r="E17" s="3" t="s">
        <v>42</v>
      </c>
      <c r="F17" s="8">
        <v>143</v>
      </c>
      <c r="G17" s="24"/>
      <c r="H17" s="59">
        <f t="shared" si="0"/>
        <v>143</v>
      </c>
      <c r="I17" s="341" t="s">
        <v>919</v>
      </c>
    </row>
    <row r="18" spans="1:9" x14ac:dyDescent="0.25">
      <c r="A18" s="3">
        <v>6</v>
      </c>
      <c r="B18" s="3" t="s">
        <v>43</v>
      </c>
      <c r="C18" s="9"/>
      <c r="D18" s="3" t="s">
        <v>18</v>
      </c>
      <c r="E18" s="3" t="s">
        <v>44</v>
      </c>
      <c r="F18" s="8">
        <v>139.13999999999999</v>
      </c>
      <c r="G18" s="24"/>
      <c r="H18" s="59">
        <f t="shared" si="0"/>
        <v>139.13999999999999</v>
      </c>
      <c r="I18" s="341" t="s">
        <v>919</v>
      </c>
    </row>
    <row r="19" spans="1:9" x14ac:dyDescent="0.25">
      <c r="A19" s="3">
        <v>7</v>
      </c>
      <c r="B19" s="3" t="s">
        <v>45</v>
      </c>
      <c r="C19" s="3"/>
      <c r="D19" s="3" t="s">
        <v>46</v>
      </c>
      <c r="E19" s="3" t="s">
        <v>47</v>
      </c>
      <c r="F19" s="8">
        <v>133.09</v>
      </c>
      <c r="G19" s="24"/>
      <c r="H19" s="59">
        <f t="shared" si="0"/>
        <v>133.09</v>
      </c>
      <c r="I19" s="341" t="s">
        <v>919</v>
      </c>
    </row>
    <row r="20" spans="1:9" x14ac:dyDescent="0.25">
      <c r="A20" s="399" t="s">
        <v>48</v>
      </c>
      <c r="B20" s="400"/>
      <c r="C20" s="400"/>
      <c r="D20" s="400"/>
      <c r="E20" s="400"/>
      <c r="F20" s="400"/>
      <c r="G20" s="400"/>
      <c r="H20" s="400"/>
      <c r="I20" s="401"/>
    </row>
    <row r="21" spans="1:9" ht="31.5" x14ac:dyDescent="0.25">
      <c r="A21" s="3" t="s">
        <v>1</v>
      </c>
      <c r="B21" s="4" t="s">
        <v>2</v>
      </c>
      <c r="C21" s="5" t="s">
        <v>3</v>
      </c>
      <c r="D21" s="5" t="s">
        <v>4</v>
      </c>
      <c r="E21" s="4" t="s">
        <v>5</v>
      </c>
      <c r="F21" s="6" t="s">
        <v>6</v>
      </c>
      <c r="G21" s="7"/>
      <c r="H21" s="59"/>
      <c r="I21" s="341" t="s">
        <v>919</v>
      </c>
    </row>
    <row r="22" spans="1:9" x14ac:dyDescent="0.25">
      <c r="A22" s="3">
        <v>1</v>
      </c>
      <c r="B22" s="3" t="s">
        <v>49</v>
      </c>
      <c r="C22" s="3" t="s">
        <v>50</v>
      </c>
      <c r="D22" s="3" t="s">
        <v>51</v>
      </c>
      <c r="E22" s="3" t="s">
        <v>52</v>
      </c>
      <c r="F22" s="8">
        <v>156.19999999999999</v>
      </c>
      <c r="G22" s="23"/>
      <c r="H22" s="59">
        <f>F22</f>
        <v>156.19999999999999</v>
      </c>
      <c r="I22" s="341" t="s">
        <v>919</v>
      </c>
    </row>
    <row r="23" spans="1:9" x14ac:dyDescent="0.25">
      <c r="A23" s="3">
        <v>2</v>
      </c>
      <c r="B23" s="3" t="s">
        <v>53</v>
      </c>
      <c r="C23" s="3" t="s">
        <v>50</v>
      </c>
      <c r="D23" s="3" t="s">
        <v>54</v>
      </c>
      <c r="E23" s="3" t="s">
        <v>55</v>
      </c>
      <c r="F23" s="8">
        <v>155.96</v>
      </c>
      <c r="G23" s="23"/>
      <c r="H23" s="59">
        <f t="shared" ref="H23:H34" si="1">F23</f>
        <v>155.96</v>
      </c>
      <c r="I23" s="341" t="s">
        <v>919</v>
      </c>
    </row>
    <row r="24" spans="1:9" x14ac:dyDescent="0.25">
      <c r="A24" s="3">
        <v>3</v>
      </c>
      <c r="B24" s="3" t="s">
        <v>56</v>
      </c>
      <c r="C24" s="9"/>
      <c r="D24" s="3" t="s">
        <v>57</v>
      </c>
      <c r="E24" s="3" t="s">
        <v>58</v>
      </c>
      <c r="F24" s="8">
        <v>152.72999999999999</v>
      </c>
      <c r="G24" s="23"/>
      <c r="H24" s="59">
        <f t="shared" si="1"/>
        <v>152.72999999999999</v>
      </c>
      <c r="I24" s="341" t="s">
        <v>919</v>
      </c>
    </row>
    <row r="25" spans="1:9" x14ac:dyDescent="0.25">
      <c r="A25" s="3">
        <v>4</v>
      </c>
      <c r="B25" s="9" t="s">
        <v>59</v>
      </c>
      <c r="C25" s="9" t="s">
        <v>14</v>
      </c>
      <c r="D25" s="9" t="s">
        <v>15</v>
      </c>
      <c r="E25" s="9" t="s">
        <v>60</v>
      </c>
      <c r="F25" s="8">
        <v>150.78</v>
      </c>
      <c r="G25" s="24"/>
      <c r="H25" s="59">
        <f t="shared" si="1"/>
        <v>150.78</v>
      </c>
      <c r="I25" s="341" t="s">
        <v>919</v>
      </c>
    </row>
    <row r="26" spans="1:9" x14ac:dyDescent="0.25">
      <c r="A26" s="3">
        <v>5</v>
      </c>
      <c r="B26" s="3" t="s">
        <v>61</v>
      </c>
      <c r="C26" s="12"/>
      <c r="D26" s="3" t="s">
        <v>18</v>
      </c>
      <c r="E26" s="3" t="s">
        <v>62</v>
      </c>
      <c r="F26" s="8">
        <v>142.79</v>
      </c>
      <c r="G26" s="24"/>
      <c r="H26" s="59">
        <f t="shared" si="1"/>
        <v>142.79</v>
      </c>
      <c r="I26" s="341" t="s">
        <v>919</v>
      </c>
    </row>
    <row r="27" spans="1:9" x14ac:dyDescent="0.25">
      <c r="A27" s="3"/>
      <c r="B27" s="3"/>
      <c r="C27" s="343"/>
      <c r="D27" s="343"/>
      <c r="E27" s="3"/>
      <c r="F27" s="78"/>
      <c r="G27" s="8"/>
      <c r="H27" s="59"/>
      <c r="I27" s="341" t="s">
        <v>919</v>
      </c>
    </row>
    <row r="28" spans="1:9" x14ac:dyDescent="0.25">
      <c r="A28" s="392" t="s">
        <v>63</v>
      </c>
      <c r="B28" s="392"/>
      <c r="C28" s="392"/>
      <c r="D28" s="392"/>
      <c r="E28" s="392"/>
      <c r="F28" s="392"/>
      <c r="G28" s="2"/>
      <c r="H28" s="59"/>
      <c r="I28" s="341" t="s">
        <v>919</v>
      </c>
    </row>
    <row r="29" spans="1:9" ht="31.5" x14ac:dyDescent="0.25">
      <c r="A29" s="3" t="s">
        <v>1</v>
      </c>
      <c r="B29" s="4" t="s">
        <v>2</v>
      </c>
      <c r="C29" s="5" t="s">
        <v>3</v>
      </c>
      <c r="D29" s="5" t="s">
        <v>4</v>
      </c>
      <c r="E29" s="4" t="s">
        <v>5</v>
      </c>
      <c r="F29" s="6" t="s">
        <v>6</v>
      </c>
      <c r="G29" s="7" t="s">
        <v>9</v>
      </c>
      <c r="H29" s="59"/>
      <c r="I29" s="341" t="s">
        <v>919</v>
      </c>
    </row>
    <row r="30" spans="1:9" x14ac:dyDescent="0.25">
      <c r="A30" s="3">
        <v>1</v>
      </c>
      <c r="B30" s="3" t="s">
        <v>64</v>
      </c>
      <c r="C30" s="3" t="s">
        <v>32</v>
      </c>
      <c r="D30" s="3" t="s">
        <v>54</v>
      </c>
      <c r="E30" s="3" t="s">
        <v>25</v>
      </c>
      <c r="F30" s="33">
        <v>154.62</v>
      </c>
      <c r="G30" s="11">
        <v>1</v>
      </c>
      <c r="H30" s="59">
        <f t="shared" si="1"/>
        <v>154.62</v>
      </c>
      <c r="I30" s="341" t="s">
        <v>919</v>
      </c>
    </row>
    <row r="31" spans="1:9" x14ac:dyDescent="0.25">
      <c r="A31" s="3">
        <v>2</v>
      </c>
      <c r="B31" s="3" t="s">
        <v>65</v>
      </c>
      <c r="C31" s="3"/>
      <c r="D31" s="3" t="s">
        <v>15</v>
      </c>
      <c r="E31" s="3" t="s">
        <v>66</v>
      </c>
      <c r="F31" s="33">
        <v>154.54</v>
      </c>
      <c r="G31" s="11">
        <v>2</v>
      </c>
      <c r="H31" s="59">
        <f t="shared" si="1"/>
        <v>154.54</v>
      </c>
      <c r="I31" s="341" t="s">
        <v>919</v>
      </c>
    </row>
    <row r="32" spans="1:9" x14ac:dyDescent="0.25">
      <c r="A32" s="3">
        <v>3</v>
      </c>
      <c r="B32" s="3" t="s">
        <v>67</v>
      </c>
      <c r="C32" s="3" t="s">
        <v>68</v>
      </c>
      <c r="D32" s="3" t="s">
        <v>69</v>
      </c>
      <c r="E32" s="34" t="s">
        <v>70</v>
      </c>
      <c r="F32" s="8">
        <v>153.35</v>
      </c>
      <c r="G32" s="11">
        <v>3</v>
      </c>
      <c r="H32" s="59">
        <f t="shared" si="1"/>
        <v>153.35</v>
      </c>
      <c r="I32" s="341" t="s">
        <v>919</v>
      </c>
    </row>
    <row r="33" spans="1:9" x14ac:dyDescent="0.25">
      <c r="A33" s="3">
        <v>4</v>
      </c>
      <c r="B33" s="3" t="s">
        <v>71</v>
      </c>
      <c r="C33" s="3" t="s">
        <v>72</v>
      </c>
      <c r="D33" s="3" t="s">
        <v>73</v>
      </c>
      <c r="E33" s="3" t="s">
        <v>74</v>
      </c>
      <c r="F33" s="8">
        <v>152.36000000000001</v>
      </c>
      <c r="G33" s="8">
        <v>4</v>
      </c>
      <c r="H33" s="59">
        <f t="shared" si="1"/>
        <v>152.36000000000001</v>
      </c>
      <c r="I33" s="341" t="s">
        <v>919</v>
      </c>
    </row>
    <row r="34" spans="1:9" x14ac:dyDescent="0.25">
      <c r="A34" s="3">
        <v>5</v>
      </c>
      <c r="B34" s="3" t="s">
        <v>75</v>
      </c>
      <c r="C34" s="3"/>
      <c r="D34" s="3" t="s">
        <v>24</v>
      </c>
      <c r="E34" s="3" t="s">
        <v>76</v>
      </c>
      <c r="F34" s="8">
        <v>149.06</v>
      </c>
      <c r="G34" s="8">
        <v>5</v>
      </c>
      <c r="H34" s="59">
        <f t="shared" si="1"/>
        <v>149.06</v>
      </c>
      <c r="I34" s="341" t="s">
        <v>919</v>
      </c>
    </row>
    <row r="35" spans="1:9" x14ac:dyDescent="0.25">
      <c r="A35" s="3"/>
      <c r="B35" s="3"/>
      <c r="C35" s="9"/>
      <c r="D35" s="3"/>
      <c r="E35" s="3"/>
      <c r="F35" s="33"/>
      <c r="G35" s="8"/>
      <c r="H35" s="59"/>
      <c r="I35" s="341" t="s">
        <v>919</v>
      </c>
    </row>
    <row r="36" spans="1:9" x14ac:dyDescent="0.25">
      <c r="A36" s="342"/>
      <c r="B36" s="342"/>
      <c r="C36" s="342"/>
      <c r="D36" s="342"/>
      <c r="E36" s="65"/>
      <c r="F36" s="7"/>
      <c r="G36" s="7"/>
      <c r="H36" s="86"/>
      <c r="I36" s="341" t="s">
        <v>919</v>
      </c>
    </row>
    <row r="37" spans="1:9" x14ac:dyDescent="0.25">
      <c r="A37" s="392" t="s">
        <v>77</v>
      </c>
      <c r="B37" s="392"/>
      <c r="C37" s="392"/>
      <c r="D37" s="392"/>
      <c r="E37" s="392"/>
      <c r="F37" s="392"/>
      <c r="G37" s="162"/>
      <c r="H37" s="162"/>
      <c r="I37" s="341" t="s">
        <v>919</v>
      </c>
    </row>
    <row r="38" spans="1:9" ht="31.5" x14ac:dyDescent="0.25">
      <c r="A38" s="3" t="s">
        <v>1</v>
      </c>
      <c r="B38" s="4" t="s">
        <v>2</v>
      </c>
      <c r="C38" s="5" t="s">
        <v>3</v>
      </c>
      <c r="D38" s="5" t="s">
        <v>4</v>
      </c>
      <c r="E38" s="4" t="s">
        <v>5</v>
      </c>
      <c r="F38" s="6" t="s">
        <v>6</v>
      </c>
      <c r="G38" s="7" t="s">
        <v>7</v>
      </c>
      <c r="H38" s="7" t="s">
        <v>8</v>
      </c>
      <c r="I38" s="341" t="s">
        <v>919</v>
      </c>
    </row>
    <row r="39" spans="1:9" x14ac:dyDescent="0.25">
      <c r="A39" s="3">
        <v>1</v>
      </c>
      <c r="B39" s="3" t="s">
        <v>78</v>
      </c>
      <c r="C39" s="3" t="s">
        <v>79</v>
      </c>
      <c r="D39" s="3" t="s">
        <v>80</v>
      </c>
      <c r="E39" s="3" t="s">
        <v>81</v>
      </c>
      <c r="F39" s="8">
        <v>146.88999999999999</v>
      </c>
      <c r="G39" s="8">
        <v>18</v>
      </c>
      <c r="H39" s="10">
        <f t="shared" ref="H39:H45" si="2">SUM(F39:G39)</f>
        <v>164.89</v>
      </c>
      <c r="I39" s="341" t="s">
        <v>919</v>
      </c>
    </row>
    <row r="40" spans="1:9" x14ac:dyDescent="0.25">
      <c r="A40" s="3">
        <v>2</v>
      </c>
      <c r="B40" s="3" t="s">
        <v>82</v>
      </c>
      <c r="C40" s="3" t="s">
        <v>72</v>
      </c>
      <c r="D40" s="3" t="s">
        <v>38</v>
      </c>
      <c r="E40" s="3" t="s">
        <v>83</v>
      </c>
      <c r="F40" s="8">
        <v>144.85</v>
      </c>
      <c r="G40" s="8">
        <v>18</v>
      </c>
      <c r="H40" s="10">
        <f t="shared" si="2"/>
        <v>162.85</v>
      </c>
      <c r="I40" s="341" t="s">
        <v>919</v>
      </c>
    </row>
    <row r="41" spans="1:9" x14ac:dyDescent="0.25">
      <c r="A41" s="3">
        <v>3</v>
      </c>
      <c r="B41" s="3" t="s">
        <v>84</v>
      </c>
      <c r="C41" s="9" t="s">
        <v>14</v>
      </c>
      <c r="D41" s="9" t="s">
        <v>15</v>
      </c>
      <c r="E41" s="3" t="s">
        <v>85</v>
      </c>
      <c r="F41" s="8">
        <v>142.76</v>
      </c>
      <c r="G41" s="8">
        <v>18</v>
      </c>
      <c r="H41" s="10">
        <f t="shared" si="2"/>
        <v>160.76</v>
      </c>
      <c r="I41" s="341" t="s">
        <v>919</v>
      </c>
    </row>
    <row r="42" spans="1:9" x14ac:dyDescent="0.25">
      <c r="A42" s="3">
        <v>4</v>
      </c>
      <c r="B42" s="3" t="s">
        <v>86</v>
      </c>
      <c r="C42" s="3" t="s">
        <v>32</v>
      </c>
      <c r="D42" s="9" t="s">
        <v>87</v>
      </c>
      <c r="E42" s="3" t="s">
        <v>88</v>
      </c>
      <c r="F42" s="8">
        <v>143.77000000000001</v>
      </c>
      <c r="G42" s="8">
        <v>16</v>
      </c>
      <c r="H42" s="10">
        <f t="shared" si="2"/>
        <v>159.77000000000001</v>
      </c>
      <c r="I42" s="341" t="s">
        <v>919</v>
      </c>
    </row>
    <row r="43" spans="1:9" x14ac:dyDescent="0.25">
      <c r="A43" s="3">
        <v>5</v>
      </c>
      <c r="B43" s="3" t="s">
        <v>89</v>
      </c>
      <c r="C43" s="12"/>
      <c r="D43" s="3" t="s">
        <v>90</v>
      </c>
      <c r="E43" s="3" t="s">
        <v>91</v>
      </c>
      <c r="F43" s="8">
        <v>143.76</v>
      </c>
      <c r="G43" s="8">
        <v>12</v>
      </c>
      <c r="H43" s="10">
        <f t="shared" si="2"/>
        <v>155.76</v>
      </c>
      <c r="I43" s="341" t="s">
        <v>919</v>
      </c>
    </row>
    <row r="44" spans="1:9" x14ac:dyDescent="0.25">
      <c r="A44" s="3">
        <v>6</v>
      </c>
      <c r="B44" s="3" t="s">
        <v>92</v>
      </c>
      <c r="C44" s="9"/>
      <c r="D44" s="3" t="s">
        <v>73</v>
      </c>
      <c r="E44" s="3" t="s">
        <v>93</v>
      </c>
      <c r="F44" s="8">
        <v>135.04</v>
      </c>
      <c r="G44" s="8">
        <v>15</v>
      </c>
      <c r="H44" s="10">
        <f t="shared" si="2"/>
        <v>150.04</v>
      </c>
      <c r="I44" s="341" t="s">
        <v>919</v>
      </c>
    </row>
    <row r="45" spans="1:9" x14ac:dyDescent="0.25">
      <c r="A45" s="3">
        <v>7</v>
      </c>
      <c r="B45" s="3" t="s">
        <v>94</v>
      </c>
      <c r="C45" s="3" t="s">
        <v>14</v>
      </c>
      <c r="D45" s="3" t="s">
        <v>95</v>
      </c>
      <c r="E45" s="3" t="s">
        <v>96</v>
      </c>
      <c r="F45" s="8">
        <v>143.72999999999999</v>
      </c>
      <c r="G45" s="8">
        <v>6</v>
      </c>
      <c r="H45" s="10">
        <f t="shared" si="2"/>
        <v>149.72999999999999</v>
      </c>
      <c r="I45" s="341" t="s">
        <v>919</v>
      </c>
    </row>
    <row r="46" spans="1:9" x14ac:dyDescent="0.25">
      <c r="A46" s="3"/>
      <c r="B46" s="3"/>
      <c r="C46" s="12"/>
      <c r="D46" s="342"/>
      <c r="E46" s="344"/>
      <c r="F46" s="7"/>
      <c r="G46" s="7"/>
      <c r="H46" s="86"/>
      <c r="I46" s="341" t="s">
        <v>919</v>
      </c>
    </row>
    <row r="47" spans="1:9" x14ac:dyDescent="0.25">
      <c r="A47" s="392" t="s">
        <v>97</v>
      </c>
      <c r="B47" s="392"/>
      <c r="C47" s="392"/>
      <c r="D47" s="392"/>
      <c r="E47" s="392"/>
      <c r="F47" s="392"/>
      <c r="G47" s="2"/>
      <c r="H47" s="2"/>
      <c r="I47" s="341" t="s">
        <v>919</v>
      </c>
    </row>
    <row r="48" spans="1:9" ht="31.5" x14ac:dyDescent="0.25">
      <c r="A48" s="3" t="s">
        <v>1</v>
      </c>
      <c r="B48" s="4" t="s">
        <v>2</v>
      </c>
      <c r="C48" s="5" t="s">
        <v>3</v>
      </c>
      <c r="D48" s="5" t="s">
        <v>4</v>
      </c>
      <c r="E48" s="4" t="s">
        <v>5</v>
      </c>
      <c r="F48" s="6" t="s">
        <v>6</v>
      </c>
      <c r="G48" s="7" t="s">
        <v>9</v>
      </c>
      <c r="H48" s="7"/>
      <c r="I48" s="341" t="s">
        <v>919</v>
      </c>
    </row>
    <row r="49" spans="1:9" x14ac:dyDescent="0.25">
      <c r="A49" s="3">
        <v>1</v>
      </c>
      <c r="B49" s="3" t="s">
        <v>98</v>
      </c>
      <c r="C49" s="3" t="s">
        <v>14</v>
      </c>
      <c r="D49" s="3" t="s">
        <v>24</v>
      </c>
      <c r="E49" s="3" t="s">
        <v>99</v>
      </c>
      <c r="F49" s="33">
        <v>161.28</v>
      </c>
      <c r="G49" s="11">
        <v>1</v>
      </c>
      <c r="H49" s="59"/>
      <c r="I49" s="341" t="s">
        <v>919</v>
      </c>
    </row>
    <row r="50" spans="1:9" x14ac:dyDescent="0.25">
      <c r="A50" s="3">
        <v>2</v>
      </c>
      <c r="B50" s="3" t="s">
        <v>100</v>
      </c>
      <c r="C50" s="3" t="s">
        <v>32</v>
      </c>
      <c r="D50" s="3" t="s">
        <v>101</v>
      </c>
      <c r="E50" s="3" t="s">
        <v>102</v>
      </c>
      <c r="F50" s="33">
        <v>155.52000000000001</v>
      </c>
      <c r="G50" s="11">
        <v>2</v>
      </c>
      <c r="H50" s="59"/>
      <c r="I50" s="341" t="s">
        <v>919</v>
      </c>
    </row>
    <row r="51" spans="1:9" x14ac:dyDescent="0.25">
      <c r="A51" s="3">
        <v>3</v>
      </c>
      <c r="B51" s="3" t="s">
        <v>103</v>
      </c>
      <c r="C51" s="3" t="s">
        <v>32</v>
      </c>
      <c r="D51" s="34" t="s">
        <v>54</v>
      </c>
      <c r="E51" s="34" t="s">
        <v>104</v>
      </c>
      <c r="F51" s="33">
        <v>154.19999999999999</v>
      </c>
      <c r="G51" s="11">
        <v>3</v>
      </c>
      <c r="H51" s="59"/>
      <c r="I51" s="341" t="s">
        <v>919</v>
      </c>
    </row>
    <row r="52" spans="1:9" x14ac:dyDescent="0.25">
      <c r="A52" s="3">
        <v>4</v>
      </c>
      <c r="B52" s="3" t="s">
        <v>105</v>
      </c>
      <c r="C52" s="3" t="s">
        <v>32</v>
      </c>
      <c r="D52" s="9" t="s">
        <v>54</v>
      </c>
      <c r="E52" s="3" t="s">
        <v>58</v>
      </c>
      <c r="F52" s="33">
        <v>145.04</v>
      </c>
      <c r="G52" s="8">
        <v>4</v>
      </c>
      <c r="H52" s="59"/>
      <c r="I52" s="341" t="s">
        <v>919</v>
      </c>
    </row>
    <row r="53" spans="1:9" x14ac:dyDescent="0.25">
      <c r="A53" s="3">
        <v>5</v>
      </c>
      <c r="B53" s="3" t="s">
        <v>106</v>
      </c>
      <c r="C53" s="3"/>
      <c r="D53" s="3" t="s">
        <v>18</v>
      </c>
      <c r="E53" s="3" t="s">
        <v>107</v>
      </c>
      <c r="F53" s="33">
        <v>143.19</v>
      </c>
      <c r="G53" s="8">
        <v>5</v>
      </c>
      <c r="H53" s="345"/>
      <c r="I53" s="341" t="s">
        <v>919</v>
      </c>
    </row>
    <row r="54" spans="1:9" x14ac:dyDescent="0.25">
      <c r="A54" s="3">
        <v>6</v>
      </c>
      <c r="B54" s="3" t="s">
        <v>108</v>
      </c>
      <c r="C54" s="3"/>
      <c r="D54" s="3" t="s">
        <v>11</v>
      </c>
      <c r="E54" s="3" t="s">
        <v>109</v>
      </c>
      <c r="F54" s="33">
        <v>135.03</v>
      </c>
      <c r="G54" s="8">
        <v>6</v>
      </c>
      <c r="H54" s="345"/>
      <c r="I54" s="341" t="s">
        <v>919</v>
      </c>
    </row>
    <row r="55" spans="1:9" x14ac:dyDescent="0.25">
      <c r="A55" s="3"/>
      <c r="B55" s="3"/>
      <c r="C55" s="9"/>
      <c r="D55" s="342"/>
      <c r="E55" s="3"/>
      <c r="F55" s="33"/>
      <c r="G55" s="33"/>
      <c r="H55" s="7"/>
      <c r="I55" s="341" t="s">
        <v>919</v>
      </c>
    </row>
    <row r="56" spans="1:9" x14ac:dyDescent="0.25">
      <c r="A56" s="392" t="s">
        <v>110</v>
      </c>
      <c r="B56" s="392"/>
      <c r="C56" s="392"/>
      <c r="D56" s="392"/>
      <c r="E56" s="392"/>
      <c r="F56" s="392"/>
      <c r="G56" s="162"/>
      <c r="H56" s="162"/>
      <c r="I56" s="341" t="s">
        <v>919</v>
      </c>
    </row>
    <row r="57" spans="1:9" ht="31.5" x14ac:dyDescent="0.25">
      <c r="A57" s="3" t="s">
        <v>1</v>
      </c>
      <c r="B57" s="4" t="s">
        <v>2</v>
      </c>
      <c r="C57" s="5" t="s">
        <v>3</v>
      </c>
      <c r="D57" s="5" t="s">
        <v>4</v>
      </c>
      <c r="E57" s="4" t="s">
        <v>5</v>
      </c>
      <c r="F57" s="6" t="s">
        <v>6</v>
      </c>
      <c r="G57" s="7" t="s">
        <v>7</v>
      </c>
      <c r="H57" s="7" t="s">
        <v>8</v>
      </c>
      <c r="I57" s="341" t="s">
        <v>919</v>
      </c>
    </row>
    <row r="58" spans="1:9" x14ac:dyDescent="0.25">
      <c r="A58" s="3">
        <v>1</v>
      </c>
      <c r="B58" s="3" t="s">
        <v>111</v>
      </c>
      <c r="C58" s="3" t="s">
        <v>112</v>
      </c>
      <c r="D58" s="3" t="s">
        <v>113</v>
      </c>
      <c r="E58" s="3" t="s">
        <v>114</v>
      </c>
      <c r="F58" s="8">
        <v>149.06</v>
      </c>
      <c r="G58" s="8">
        <v>17</v>
      </c>
      <c r="H58" s="10">
        <f>SUM(F58:G58)</f>
        <v>166.06</v>
      </c>
      <c r="I58" s="341" t="s">
        <v>919</v>
      </c>
    </row>
    <row r="59" spans="1:9" x14ac:dyDescent="0.25">
      <c r="A59" s="3">
        <v>2</v>
      </c>
      <c r="B59" s="3" t="s">
        <v>115</v>
      </c>
      <c r="C59" s="3" t="s">
        <v>116</v>
      </c>
      <c r="D59" s="3" t="s">
        <v>117</v>
      </c>
      <c r="E59" s="3" t="s">
        <v>118</v>
      </c>
      <c r="F59" s="8">
        <v>143.71</v>
      </c>
      <c r="G59" s="8">
        <v>16</v>
      </c>
      <c r="H59" s="10">
        <f>SUM(F59:G59)</f>
        <v>159.71</v>
      </c>
      <c r="I59" s="341" t="s">
        <v>919</v>
      </c>
    </row>
    <row r="60" spans="1:9" x14ac:dyDescent="0.25">
      <c r="A60" s="3">
        <v>3</v>
      </c>
      <c r="B60" s="3" t="s">
        <v>119</v>
      </c>
      <c r="C60" s="3" t="s">
        <v>72</v>
      </c>
      <c r="D60" s="3" t="s">
        <v>54</v>
      </c>
      <c r="E60" s="3" t="s">
        <v>120</v>
      </c>
      <c r="F60" s="8">
        <v>121.53</v>
      </c>
      <c r="G60" s="8">
        <v>17</v>
      </c>
      <c r="H60" s="10">
        <f>SUM(F60:G60)</f>
        <v>138.53</v>
      </c>
      <c r="I60" s="341" t="s">
        <v>919</v>
      </c>
    </row>
    <row r="61" spans="1:9" x14ac:dyDescent="0.25">
      <c r="A61" s="3"/>
      <c r="B61" s="3"/>
      <c r="C61" s="3"/>
      <c r="D61" s="3"/>
      <c r="E61" s="3"/>
      <c r="F61" s="8"/>
      <c r="G61" s="8"/>
      <c r="H61" s="7"/>
      <c r="I61" s="341" t="s">
        <v>919</v>
      </c>
    </row>
    <row r="62" spans="1:9" x14ac:dyDescent="0.25">
      <c r="A62" s="392" t="s">
        <v>121</v>
      </c>
      <c r="B62" s="392"/>
      <c r="C62" s="392"/>
      <c r="D62" s="392"/>
      <c r="E62" s="392"/>
      <c r="F62" s="392"/>
      <c r="G62" s="2"/>
      <c r="H62" s="2"/>
      <c r="I62" s="341" t="s">
        <v>919</v>
      </c>
    </row>
    <row r="63" spans="1:9" ht="31.5" x14ac:dyDescent="0.25">
      <c r="A63" s="3" t="s">
        <v>1</v>
      </c>
      <c r="B63" s="4" t="s">
        <v>2</v>
      </c>
      <c r="C63" s="5" t="s">
        <v>3</v>
      </c>
      <c r="D63" s="5" t="s">
        <v>4</v>
      </c>
      <c r="E63" s="4" t="s">
        <v>5</v>
      </c>
      <c r="F63" s="6" t="s">
        <v>6</v>
      </c>
      <c r="G63" s="7" t="s">
        <v>9</v>
      </c>
      <c r="H63" s="7" t="s">
        <v>72</v>
      </c>
      <c r="I63" s="341" t="s">
        <v>919</v>
      </c>
    </row>
    <row r="64" spans="1:9" x14ac:dyDescent="0.25">
      <c r="A64" s="3">
        <v>1</v>
      </c>
      <c r="B64" s="3" t="s">
        <v>122</v>
      </c>
      <c r="C64" s="3"/>
      <c r="D64" s="3" t="s">
        <v>123</v>
      </c>
      <c r="E64" s="3" t="s">
        <v>124</v>
      </c>
      <c r="F64" s="10">
        <v>157.16</v>
      </c>
      <c r="G64" s="11">
        <v>1</v>
      </c>
      <c r="H64" s="59"/>
      <c r="I64" s="341" t="s">
        <v>919</v>
      </c>
    </row>
    <row r="65" spans="1:9" x14ac:dyDescent="0.25">
      <c r="A65" s="3">
        <v>2</v>
      </c>
      <c r="B65" s="3" t="s">
        <v>125</v>
      </c>
      <c r="C65" s="3" t="s">
        <v>14</v>
      </c>
      <c r="D65" s="3" t="s">
        <v>18</v>
      </c>
      <c r="E65" s="3" t="s">
        <v>126</v>
      </c>
      <c r="F65" s="10">
        <v>154</v>
      </c>
      <c r="G65" s="11">
        <v>2</v>
      </c>
      <c r="H65" s="345"/>
      <c r="I65" s="341" t="s">
        <v>919</v>
      </c>
    </row>
    <row r="66" spans="1:9" x14ac:dyDescent="0.25">
      <c r="A66" s="3">
        <v>3</v>
      </c>
      <c r="B66" s="3" t="s">
        <v>127</v>
      </c>
      <c r="C66" s="9"/>
      <c r="D66" s="3" t="s">
        <v>128</v>
      </c>
      <c r="E66" s="3" t="s">
        <v>129</v>
      </c>
      <c r="F66" s="10">
        <v>139.27000000000001</v>
      </c>
      <c r="G66" s="11">
        <v>3</v>
      </c>
      <c r="H66" s="59"/>
      <c r="I66" s="341" t="s">
        <v>919</v>
      </c>
    </row>
    <row r="67" spans="1:9" x14ac:dyDescent="0.25">
      <c r="A67" s="3"/>
      <c r="B67" s="3"/>
      <c r="C67" s="60"/>
      <c r="D67" s="3"/>
      <c r="E67" s="3"/>
      <c r="F67" s="33"/>
      <c r="G67" s="8"/>
      <c r="H67" s="345"/>
      <c r="I67" s="341" t="s">
        <v>919</v>
      </c>
    </row>
    <row r="68" spans="1:9" x14ac:dyDescent="0.25">
      <c r="A68" s="392" t="s">
        <v>130</v>
      </c>
      <c r="B68" s="392"/>
      <c r="C68" s="392"/>
      <c r="D68" s="392"/>
      <c r="E68" s="392"/>
      <c r="F68" s="392"/>
      <c r="G68" s="162"/>
      <c r="H68" s="162"/>
      <c r="I68" s="341" t="s">
        <v>919</v>
      </c>
    </row>
    <row r="69" spans="1:9" ht="31.5" x14ac:dyDescent="0.25">
      <c r="A69" s="3" t="s">
        <v>1</v>
      </c>
      <c r="B69" s="4" t="s">
        <v>2</v>
      </c>
      <c r="C69" s="5" t="s">
        <v>3</v>
      </c>
      <c r="D69" s="5" t="s">
        <v>4</v>
      </c>
      <c r="E69" s="4" t="s">
        <v>5</v>
      </c>
      <c r="F69" s="6" t="s">
        <v>6</v>
      </c>
      <c r="G69" s="7" t="s">
        <v>7</v>
      </c>
      <c r="H69" s="7" t="s">
        <v>8</v>
      </c>
      <c r="I69" s="341" t="s">
        <v>919</v>
      </c>
    </row>
    <row r="70" spans="1:9" x14ac:dyDescent="0.25">
      <c r="A70" s="3">
        <v>1</v>
      </c>
      <c r="B70" s="3" t="s">
        <v>131</v>
      </c>
      <c r="C70" s="3"/>
      <c r="D70" s="3" t="s">
        <v>132</v>
      </c>
      <c r="E70" s="3" t="s">
        <v>133</v>
      </c>
      <c r="F70" s="3">
        <v>153.87</v>
      </c>
      <c r="G70" s="8">
        <v>25</v>
      </c>
      <c r="H70" s="10">
        <f>SUM(F70:G70)</f>
        <v>178.87</v>
      </c>
      <c r="I70" s="341" t="s">
        <v>919</v>
      </c>
    </row>
    <row r="71" spans="1:9" x14ac:dyDescent="0.25">
      <c r="A71" s="3">
        <v>2</v>
      </c>
      <c r="B71" s="3" t="s">
        <v>134</v>
      </c>
      <c r="C71" s="3"/>
      <c r="D71" s="3" t="s">
        <v>18</v>
      </c>
      <c r="E71" s="3" t="s">
        <v>135</v>
      </c>
      <c r="F71" s="3">
        <v>140.72999999999999</v>
      </c>
      <c r="G71" s="8">
        <v>25</v>
      </c>
      <c r="H71" s="10">
        <f>SUM(F71:G71)</f>
        <v>165.73</v>
      </c>
      <c r="I71" s="341" t="s">
        <v>919</v>
      </c>
    </row>
    <row r="72" spans="1:9" x14ac:dyDescent="0.25">
      <c r="A72" s="3">
        <v>3</v>
      </c>
      <c r="B72" s="3" t="s">
        <v>136</v>
      </c>
      <c r="C72" s="3" t="s">
        <v>72</v>
      </c>
      <c r="D72" s="3" t="s">
        <v>69</v>
      </c>
      <c r="E72" s="3" t="s">
        <v>114</v>
      </c>
      <c r="F72" s="3">
        <v>139.41999999999999</v>
      </c>
      <c r="G72" s="8">
        <v>16</v>
      </c>
      <c r="H72" s="10">
        <f>SUM(F72:G72)</f>
        <v>155.41999999999999</v>
      </c>
      <c r="I72" s="341" t="s">
        <v>919</v>
      </c>
    </row>
    <row r="73" spans="1:9" x14ac:dyDescent="0.25">
      <c r="A73" s="3"/>
      <c r="B73" s="3"/>
      <c r="C73" s="60"/>
      <c r="D73" s="3"/>
      <c r="E73" s="3"/>
      <c r="F73" s="33"/>
      <c r="G73" s="8"/>
      <c r="H73" s="345"/>
      <c r="I73" s="341" t="s">
        <v>919</v>
      </c>
    </row>
    <row r="74" spans="1:9" x14ac:dyDescent="0.25">
      <c r="A74" s="392" t="s">
        <v>137</v>
      </c>
      <c r="B74" s="392"/>
      <c r="C74" s="392"/>
      <c r="D74" s="392"/>
      <c r="E74" s="392"/>
      <c r="F74" s="392"/>
      <c r="G74" s="162"/>
      <c r="H74" s="162"/>
      <c r="I74" s="341" t="s">
        <v>919</v>
      </c>
    </row>
    <row r="75" spans="1:9" ht="31.5" x14ac:dyDescent="0.25">
      <c r="A75" s="3" t="s">
        <v>1</v>
      </c>
      <c r="B75" s="4" t="s">
        <v>2</v>
      </c>
      <c r="C75" s="5" t="s">
        <v>3</v>
      </c>
      <c r="D75" s="5" t="s">
        <v>4</v>
      </c>
      <c r="E75" s="4" t="s">
        <v>5</v>
      </c>
      <c r="F75" s="6" t="s">
        <v>6</v>
      </c>
      <c r="G75" s="7" t="s">
        <v>7</v>
      </c>
      <c r="H75" s="7" t="s">
        <v>8</v>
      </c>
      <c r="I75" s="341" t="s">
        <v>919</v>
      </c>
    </row>
    <row r="76" spans="1:9" x14ac:dyDescent="0.25">
      <c r="A76" s="3">
        <v>1</v>
      </c>
      <c r="B76" s="3" t="s">
        <v>138</v>
      </c>
      <c r="C76" s="3" t="s">
        <v>14</v>
      </c>
      <c r="D76" s="3" t="s">
        <v>139</v>
      </c>
      <c r="E76" s="3" t="s">
        <v>140</v>
      </c>
      <c r="F76" s="33">
        <v>160.12</v>
      </c>
      <c r="G76" s="8">
        <v>8</v>
      </c>
      <c r="H76" s="10">
        <f>SUM(F76:G76)</f>
        <v>168.12</v>
      </c>
      <c r="I76" s="341" t="s">
        <v>919</v>
      </c>
    </row>
    <row r="77" spans="1:9" x14ac:dyDescent="0.25">
      <c r="A77" s="3">
        <v>2</v>
      </c>
      <c r="B77" s="3" t="s">
        <v>141</v>
      </c>
      <c r="C77" s="3" t="s">
        <v>14</v>
      </c>
      <c r="D77" s="3" t="s">
        <v>142</v>
      </c>
      <c r="E77" s="3" t="s">
        <v>143</v>
      </c>
      <c r="F77" s="8">
        <v>157.91999999999999</v>
      </c>
      <c r="G77" s="8">
        <v>10</v>
      </c>
      <c r="H77" s="10">
        <f>SUM(F77:G77)</f>
        <v>167.92</v>
      </c>
      <c r="I77" s="341" t="s">
        <v>919</v>
      </c>
    </row>
    <row r="78" spans="1:9" x14ac:dyDescent="0.25">
      <c r="A78" s="3"/>
      <c r="B78" s="3"/>
      <c r="C78" s="60"/>
      <c r="D78" s="3"/>
      <c r="E78" s="3"/>
      <c r="F78" s="33"/>
      <c r="G78" s="8"/>
      <c r="H78" s="345"/>
      <c r="I78" s="341" t="s">
        <v>919</v>
      </c>
    </row>
    <row r="79" spans="1:9" x14ac:dyDescent="0.25">
      <c r="A79" s="392" t="s">
        <v>144</v>
      </c>
      <c r="B79" s="392"/>
      <c r="C79" s="392"/>
      <c r="D79" s="392"/>
      <c r="E79" s="392"/>
      <c r="F79" s="392"/>
      <c r="G79" s="162"/>
      <c r="H79" s="162"/>
      <c r="I79" s="341" t="s">
        <v>919</v>
      </c>
    </row>
    <row r="80" spans="1:9" ht="31.5" x14ac:dyDescent="0.25">
      <c r="A80" s="3" t="s">
        <v>1</v>
      </c>
      <c r="B80" s="4" t="s">
        <v>2</v>
      </c>
      <c r="C80" s="5" t="s">
        <v>3</v>
      </c>
      <c r="D80" s="5" t="s">
        <v>4</v>
      </c>
      <c r="E80" s="4" t="s">
        <v>5</v>
      </c>
      <c r="F80" s="6" t="s">
        <v>6</v>
      </c>
      <c r="G80" s="7" t="s">
        <v>7</v>
      </c>
      <c r="H80" s="7" t="s">
        <v>8</v>
      </c>
      <c r="I80" s="341" t="s">
        <v>919</v>
      </c>
    </row>
    <row r="81" spans="1:9" x14ac:dyDescent="0.25">
      <c r="A81" s="3">
        <v>1</v>
      </c>
      <c r="B81" s="3" t="s">
        <v>111</v>
      </c>
      <c r="C81" s="3" t="s">
        <v>112</v>
      </c>
      <c r="D81" s="3" t="s">
        <v>113</v>
      </c>
      <c r="E81" s="3" t="s">
        <v>114</v>
      </c>
      <c r="F81" s="33">
        <v>116.07</v>
      </c>
      <c r="G81" s="8">
        <v>9</v>
      </c>
      <c r="H81" s="10">
        <f>SUM(F81:G81)</f>
        <v>125.07</v>
      </c>
      <c r="I81" s="341" t="s">
        <v>919</v>
      </c>
    </row>
    <row r="82" spans="1:9" x14ac:dyDescent="0.25">
      <c r="A82" s="3">
        <v>2</v>
      </c>
      <c r="B82" s="3" t="s">
        <v>145</v>
      </c>
      <c r="C82" s="3"/>
      <c r="D82" s="3" t="s">
        <v>146</v>
      </c>
      <c r="E82" s="3" t="s">
        <v>147</v>
      </c>
      <c r="F82" s="8">
        <v>113.33</v>
      </c>
      <c r="G82" s="8">
        <v>3</v>
      </c>
      <c r="H82" s="10">
        <f>SUM(F82:G82)</f>
        <v>116.33</v>
      </c>
      <c r="I82" s="341" t="s">
        <v>919</v>
      </c>
    </row>
    <row r="83" spans="1:9" x14ac:dyDescent="0.25">
      <c r="A83" s="3">
        <v>3</v>
      </c>
      <c r="B83" s="3" t="s">
        <v>136</v>
      </c>
      <c r="C83" s="3" t="s">
        <v>72</v>
      </c>
      <c r="D83" s="3" t="s">
        <v>69</v>
      </c>
      <c r="E83" s="3" t="s">
        <v>114</v>
      </c>
      <c r="F83" s="33">
        <v>111.52</v>
      </c>
      <c r="G83" s="8">
        <v>4</v>
      </c>
      <c r="H83" s="10">
        <f>SUM(F83:G83)</f>
        <v>115.52</v>
      </c>
      <c r="I83" s="341" t="s">
        <v>919</v>
      </c>
    </row>
    <row r="84" spans="1:9" x14ac:dyDescent="0.25">
      <c r="A84" s="3"/>
      <c r="B84" s="3"/>
      <c r="C84" s="60"/>
      <c r="D84" s="3"/>
      <c r="E84" s="3"/>
      <c r="F84" s="33"/>
      <c r="G84" s="8"/>
      <c r="H84" s="345"/>
      <c r="I84" s="341" t="s">
        <v>919</v>
      </c>
    </row>
    <row r="85" spans="1:9" x14ac:dyDescent="0.25">
      <c r="A85" s="392" t="s">
        <v>148</v>
      </c>
      <c r="B85" s="392"/>
      <c r="C85" s="392"/>
      <c r="D85" s="392"/>
      <c r="E85" s="392"/>
      <c r="F85" s="392"/>
      <c r="G85" s="2"/>
      <c r="H85" s="345"/>
      <c r="I85" s="341" t="s">
        <v>919</v>
      </c>
    </row>
    <row r="86" spans="1:9" ht="31.5" x14ac:dyDescent="0.25">
      <c r="A86" s="3" t="s">
        <v>1</v>
      </c>
      <c r="B86" s="4" t="s">
        <v>2</v>
      </c>
      <c r="C86" s="5" t="s">
        <v>3</v>
      </c>
      <c r="D86" s="5" t="s">
        <v>4</v>
      </c>
      <c r="E86" s="4" t="s">
        <v>5</v>
      </c>
      <c r="F86" s="6" t="s">
        <v>6</v>
      </c>
      <c r="G86" s="7" t="s">
        <v>9</v>
      </c>
      <c r="H86" s="345"/>
      <c r="I86" s="341" t="s">
        <v>919</v>
      </c>
    </row>
    <row r="87" spans="1:9" x14ac:dyDescent="0.25">
      <c r="A87" s="3">
        <v>1</v>
      </c>
      <c r="B87" s="3" t="s">
        <v>149</v>
      </c>
      <c r="C87" s="3"/>
      <c r="D87" s="3" t="s">
        <v>150</v>
      </c>
      <c r="E87" s="3" t="s">
        <v>151</v>
      </c>
      <c r="F87" s="8">
        <v>166.03</v>
      </c>
      <c r="G87" s="23">
        <v>1</v>
      </c>
      <c r="H87" s="345"/>
      <c r="I87" s="341" t="s">
        <v>919</v>
      </c>
    </row>
    <row r="88" spans="1:9" x14ac:dyDescent="0.25">
      <c r="A88" s="3">
        <v>2</v>
      </c>
      <c r="B88" s="3" t="s">
        <v>152</v>
      </c>
      <c r="C88" s="12" t="s">
        <v>72</v>
      </c>
      <c r="D88" s="3" t="s">
        <v>80</v>
      </c>
      <c r="E88" s="3" t="s">
        <v>153</v>
      </c>
      <c r="F88" s="8">
        <v>152.11000000000001</v>
      </c>
      <c r="G88" s="23">
        <v>2</v>
      </c>
      <c r="H88" s="345"/>
      <c r="I88" s="341" t="s">
        <v>919</v>
      </c>
    </row>
    <row r="89" spans="1:9" x14ac:dyDescent="0.25">
      <c r="A89" s="3">
        <v>3</v>
      </c>
      <c r="B89" s="3" t="s">
        <v>154</v>
      </c>
      <c r="C89" s="3" t="s">
        <v>14</v>
      </c>
      <c r="D89" s="3" t="s">
        <v>18</v>
      </c>
      <c r="E89" s="3" t="s">
        <v>155</v>
      </c>
      <c r="F89" s="8">
        <v>150.79</v>
      </c>
      <c r="G89" s="23">
        <v>3</v>
      </c>
      <c r="H89" s="345"/>
      <c r="I89" s="341" t="s">
        <v>919</v>
      </c>
    </row>
  </sheetData>
  <mergeCells count="13">
    <mergeCell ref="A79:F79"/>
    <mergeCell ref="A85:F85"/>
    <mergeCell ref="A37:F37"/>
    <mergeCell ref="A47:F47"/>
    <mergeCell ref="A56:F56"/>
    <mergeCell ref="A62:F62"/>
    <mergeCell ref="A68:F68"/>
    <mergeCell ref="A74:F74"/>
    <mergeCell ref="A28:F28"/>
    <mergeCell ref="A1:F2"/>
    <mergeCell ref="A11:I11"/>
    <mergeCell ref="A4:I4"/>
    <mergeCell ref="A20:I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topLeftCell="A82" workbookViewId="0">
      <selection activeCell="J98" sqref="J98"/>
    </sheetView>
  </sheetViews>
  <sheetFormatPr defaultRowHeight="15.75" x14ac:dyDescent="0.25"/>
  <cols>
    <col min="1" max="1" width="5" style="31" customWidth="1"/>
    <col min="2" max="2" width="29.140625" style="37" customWidth="1"/>
    <col min="3" max="3" width="15.140625" style="37" customWidth="1"/>
    <col min="4" max="5" width="17.5703125" style="37" customWidth="1"/>
    <col min="6" max="6" width="9.28515625" style="62" customWidth="1"/>
    <col min="7" max="8" width="11.28515625" style="63" customWidth="1"/>
    <col min="9" max="9" width="10.5703125" style="64" customWidth="1"/>
    <col min="10" max="10" width="19.5703125" style="15" customWidth="1"/>
    <col min="11" max="11" width="20.7109375" style="15" customWidth="1"/>
  </cols>
  <sheetData>
    <row r="1" spans="1:11" x14ac:dyDescent="0.25">
      <c r="A1" s="392" t="s">
        <v>0</v>
      </c>
      <c r="B1" s="392"/>
      <c r="C1" s="392"/>
      <c r="D1" s="392"/>
      <c r="E1" s="392"/>
      <c r="F1" s="392"/>
      <c r="G1" s="1"/>
      <c r="H1" s="1"/>
      <c r="I1" s="2"/>
      <c r="J1" s="402" t="s">
        <v>27</v>
      </c>
      <c r="K1" s="403"/>
    </row>
    <row r="2" spans="1:11" ht="31.5" x14ac:dyDescent="0.25">
      <c r="A2" s="3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6" t="s">
        <v>6</v>
      </c>
      <c r="G2" s="7" t="s">
        <v>7</v>
      </c>
      <c r="H2" s="7" t="s">
        <v>8</v>
      </c>
      <c r="I2" s="8" t="s">
        <v>9</v>
      </c>
    </row>
    <row r="3" spans="1:11" x14ac:dyDescent="0.25">
      <c r="A3" s="9">
        <v>1</v>
      </c>
      <c r="B3" s="3" t="s">
        <v>166</v>
      </c>
      <c r="C3" s="9"/>
      <c r="D3" s="3" t="s">
        <v>167</v>
      </c>
      <c r="E3" s="3" t="s">
        <v>168</v>
      </c>
      <c r="F3" s="8">
        <v>144.18</v>
      </c>
      <c r="G3" s="8">
        <v>10</v>
      </c>
      <c r="H3" s="10">
        <f t="shared" ref="H3:H14" si="0">SUM(F3:G3)</f>
        <v>154.18</v>
      </c>
      <c r="I3" s="11">
        <v>1</v>
      </c>
      <c r="J3" s="66" t="s">
        <v>169</v>
      </c>
    </row>
    <row r="4" spans="1:11" x14ac:dyDescent="0.25">
      <c r="A4" s="9">
        <v>2</v>
      </c>
      <c r="B4" s="3" t="s">
        <v>170</v>
      </c>
      <c r="C4" s="3"/>
      <c r="D4" s="3" t="s">
        <v>171</v>
      </c>
      <c r="E4" s="3" t="s">
        <v>172</v>
      </c>
      <c r="F4" s="8">
        <v>143.63</v>
      </c>
      <c r="G4" s="8">
        <v>10</v>
      </c>
      <c r="H4" s="10">
        <f t="shared" si="0"/>
        <v>153.63</v>
      </c>
      <c r="I4" s="11">
        <v>2</v>
      </c>
      <c r="J4" s="66" t="s">
        <v>173</v>
      </c>
    </row>
    <row r="5" spans="1:11" x14ac:dyDescent="0.25">
      <c r="A5" s="9">
        <v>3</v>
      </c>
      <c r="B5" s="3" t="s">
        <v>174</v>
      </c>
      <c r="C5" s="67"/>
      <c r="D5" s="3" t="s">
        <v>175</v>
      </c>
      <c r="E5" s="3" t="s">
        <v>176</v>
      </c>
      <c r="F5" s="8">
        <v>142.66</v>
      </c>
      <c r="G5" s="8">
        <v>10</v>
      </c>
      <c r="H5" s="10">
        <f t="shared" si="0"/>
        <v>152.66</v>
      </c>
      <c r="I5" s="11">
        <v>3</v>
      </c>
      <c r="J5" s="66" t="s">
        <v>177</v>
      </c>
    </row>
    <row r="6" spans="1:11" x14ac:dyDescent="0.25">
      <c r="A6" s="9">
        <v>4</v>
      </c>
      <c r="B6" s="3" t="s">
        <v>178</v>
      </c>
      <c r="C6" s="3"/>
      <c r="D6" s="3" t="s">
        <v>179</v>
      </c>
      <c r="E6" s="3" t="s">
        <v>25</v>
      </c>
      <c r="F6" s="8">
        <v>139.55000000000001</v>
      </c>
      <c r="G6" s="8">
        <v>10</v>
      </c>
      <c r="H6" s="10">
        <f t="shared" si="0"/>
        <v>149.55000000000001</v>
      </c>
      <c r="I6" s="8">
        <v>4</v>
      </c>
      <c r="J6" s="66" t="s">
        <v>180</v>
      </c>
    </row>
    <row r="7" spans="1:11" x14ac:dyDescent="0.25">
      <c r="A7" s="9">
        <v>5</v>
      </c>
      <c r="B7" s="3" t="s">
        <v>181</v>
      </c>
      <c r="C7" s="9"/>
      <c r="D7" s="3" t="s">
        <v>167</v>
      </c>
      <c r="E7" s="3" t="s">
        <v>182</v>
      </c>
      <c r="F7" s="8">
        <v>137.77000000000001</v>
      </c>
      <c r="G7" s="8">
        <v>9</v>
      </c>
      <c r="H7" s="10">
        <f t="shared" si="0"/>
        <v>146.77000000000001</v>
      </c>
      <c r="I7" s="8">
        <v>5</v>
      </c>
    </row>
    <row r="8" spans="1:11" x14ac:dyDescent="0.25">
      <c r="A8" s="9">
        <v>6</v>
      </c>
      <c r="B8" s="3" t="s">
        <v>183</v>
      </c>
      <c r="C8" s="9"/>
      <c r="D8" s="3" t="s">
        <v>184</v>
      </c>
      <c r="E8" s="3" t="s">
        <v>185</v>
      </c>
      <c r="F8" s="8">
        <v>138.59</v>
      </c>
      <c r="G8" s="8">
        <v>8</v>
      </c>
      <c r="H8" s="10">
        <f t="shared" si="0"/>
        <v>146.59</v>
      </c>
      <c r="I8" s="8">
        <v>6</v>
      </c>
    </row>
    <row r="9" spans="1:11" x14ac:dyDescent="0.25">
      <c r="A9" s="9">
        <v>7</v>
      </c>
      <c r="B9" s="3" t="s">
        <v>186</v>
      </c>
      <c r="C9" s="3" t="s">
        <v>32</v>
      </c>
      <c r="D9" s="3" t="s">
        <v>167</v>
      </c>
      <c r="E9" s="3" t="s">
        <v>19</v>
      </c>
      <c r="F9" s="8">
        <v>137.9</v>
      </c>
      <c r="G9" s="8">
        <v>6</v>
      </c>
      <c r="H9" s="10">
        <f t="shared" si="0"/>
        <v>143.9</v>
      </c>
      <c r="I9" s="8">
        <v>7</v>
      </c>
    </row>
    <row r="10" spans="1:11" x14ac:dyDescent="0.25">
      <c r="A10" s="9">
        <v>8</v>
      </c>
      <c r="B10" s="3" t="s">
        <v>187</v>
      </c>
      <c r="C10" s="9"/>
      <c r="D10" s="3" t="s">
        <v>188</v>
      </c>
      <c r="E10" s="3" t="s">
        <v>189</v>
      </c>
      <c r="F10" s="8">
        <v>127.16</v>
      </c>
      <c r="G10" s="8">
        <v>8</v>
      </c>
      <c r="H10" s="10">
        <f t="shared" si="0"/>
        <v>135.16</v>
      </c>
      <c r="I10" s="8">
        <v>8</v>
      </c>
    </row>
    <row r="11" spans="1:11" x14ac:dyDescent="0.25">
      <c r="A11" s="9">
        <v>9</v>
      </c>
      <c r="B11" s="3" t="s">
        <v>190</v>
      </c>
      <c r="C11" s="9"/>
      <c r="D11" s="3" t="s">
        <v>191</v>
      </c>
      <c r="E11" s="3" t="s">
        <v>192</v>
      </c>
      <c r="F11" s="8">
        <v>126.33</v>
      </c>
      <c r="G11" s="8">
        <v>6</v>
      </c>
      <c r="H11" s="10">
        <f t="shared" si="0"/>
        <v>132.32999999999998</v>
      </c>
      <c r="I11" s="8">
        <v>9</v>
      </c>
    </row>
    <row r="12" spans="1:11" x14ac:dyDescent="0.25">
      <c r="A12" s="9">
        <v>10</v>
      </c>
      <c r="B12" s="3" t="s">
        <v>193</v>
      </c>
      <c r="C12" s="3"/>
      <c r="D12" s="3" t="s">
        <v>194</v>
      </c>
      <c r="E12" s="3" t="s">
        <v>195</v>
      </c>
      <c r="F12" s="8">
        <v>126.98</v>
      </c>
      <c r="G12" s="8">
        <v>5</v>
      </c>
      <c r="H12" s="10">
        <f t="shared" si="0"/>
        <v>131.98000000000002</v>
      </c>
      <c r="I12" s="8">
        <v>10</v>
      </c>
    </row>
    <row r="13" spans="1:11" x14ac:dyDescent="0.25">
      <c r="A13" s="9">
        <v>11</v>
      </c>
      <c r="B13" s="3" t="s">
        <v>196</v>
      </c>
      <c r="C13" s="3"/>
      <c r="D13" s="3" t="s">
        <v>188</v>
      </c>
      <c r="E13" s="3" t="s">
        <v>197</v>
      </c>
      <c r="F13" s="8">
        <v>124.03</v>
      </c>
      <c r="G13" s="8">
        <v>7</v>
      </c>
      <c r="H13" s="10">
        <f t="shared" si="0"/>
        <v>131.03</v>
      </c>
      <c r="I13" s="8">
        <v>11</v>
      </c>
    </row>
    <row r="14" spans="1:11" x14ac:dyDescent="0.25">
      <c r="A14" s="9">
        <v>12</v>
      </c>
      <c r="B14" s="3" t="s">
        <v>198</v>
      </c>
      <c r="C14" s="3"/>
      <c r="D14" s="3" t="s">
        <v>199</v>
      </c>
      <c r="E14" s="3" t="s">
        <v>200</v>
      </c>
      <c r="F14" s="8">
        <v>123.31</v>
      </c>
      <c r="G14" s="8">
        <v>6</v>
      </c>
      <c r="H14" s="10">
        <f t="shared" si="0"/>
        <v>129.31</v>
      </c>
      <c r="I14" s="8">
        <v>12</v>
      </c>
    </row>
    <row r="15" spans="1:11" x14ac:dyDescent="0.25">
      <c r="A15" s="16"/>
      <c r="B15" s="16"/>
      <c r="C15" s="16"/>
      <c r="D15" s="17"/>
      <c r="E15" s="17"/>
      <c r="F15" s="18"/>
      <c r="G15" s="19"/>
      <c r="H15" s="20"/>
      <c r="I15" s="21"/>
      <c r="J15" s="22"/>
      <c r="K15" s="22"/>
    </row>
    <row r="16" spans="1:11" x14ac:dyDescent="0.25">
      <c r="A16" s="392" t="s">
        <v>28</v>
      </c>
      <c r="B16" s="392"/>
      <c r="C16" s="392"/>
      <c r="D16" s="392"/>
      <c r="E16" s="392"/>
      <c r="F16" s="392"/>
      <c r="G16" s="2"/>
      <c r="H16" s="15"/>
      <c r="I16" s="15"/>
      <c r="J16" s="22"/>
      <c r="K16" s="22"/>
    </row>
    <row r="17" spans="1:10" ht="31.5" x14ac:dyDescent="0.25">
      <c r="A17" s="3" t="s">
        <v>1</v>
      </c>
      <c r="B17" s="4" t="s">
        <v>2</v>
      </c>
      <c r="C17" s="5" t="s">
        <v>3</v>
      </c>
      <c r="D17" s="5" t="s">
        <v>4</v>
      </c>
      <c r="E17" s="4" t="s">
        <v>5</v>
      </c>
      <c r="F17" s="6" t="s">
        <v>6</v>
      </c>
      <c r="G17" s="7" t="s">
        <v>9</v>
      </c>
      <c r="H17" s="15"/>
      <c r="I17" s="15"/>
    </row>
    <row r="18" spans="1:10" x14ac:dyDescent="0.25">
      <c r="A18" s="9">
        <v>1</v>
      </c>
      <c r="B18" s="3" t="s">
        <v>201</v>
      </c>
      <c r="C18" s="3"/>
      <c r="D18" s="3" t="s">
        <v>171</v>
      </c>
      <c r="E18" s="3" t="s">
        <v>202</v>
      </c>
      <c r="F18" s="8">
        <v>151.78</v>
      </c>
      <c r="G18" s="23">
        <v>1</v>
      </c>
      <c r="H18" s="15"/>
      <c r="I18" s="15"/>
    </row>
    <row r="19" spans="1:10" x14ac:dyDescent="0.25">
      <c r="A19" s="9">
        <v>2</v>
      </c>
      <c r="B19" s="3" t="s">
        <v>203</v>
      </c>
      <c r="C19" s="3" t="s">
        <v>72</v>
      </c>
      <c r="D19" s="3" t="s">
        <v>167</v>
      </c>
      <c r="E19" s="3" t="s">
        <v>167</v>
      </c>
      <c r="F19" s="8">
        <v>150.49</v>
      </c>
      <c r="G19" s="23">
        <v>2</v>
      </c>
      <c r="H19" s="15"/>
      <c r="I19" s="15"/>
    </row>
    <row r="20" spans="1:10" x14ac:dyDescent="0.25">
      <c r="A20" s="9">
        <v>3</v>
      </c>
      <c r="B20" s="3" t="s">
        <v>204</v>
      </c>
      <c r="C20" s="9"/>
      <c r="D20" s="3" t="s">
        <v>179</v>
      </c>
      <c r="E20" s="3" t="s">
        <v>205</v>
      </c>
      <c r="F20" s="8">
        <v>150.44</v>
      </c>
      <c r="G20" s="23">
        <v>3</v>
      </c>
      <c r="H20" s="15"/>
      <c r="I20" s="15"/>
    </row>
    <row r="21" spans="1:10" x14ac:dyDescent="0.25">
      <c r="A21" s="9">
        <v>4</v>
      </c>
      <c r="B21" s="3" t="s">
        <v>206</v>
      </c>
      <c r="C21" s="9"/>
      <c r="D21" s="3" t="s">
        <v>207</v>
      </c>
      <c r="E21" s="3" t="s">
        <v>208</v>
      </c>
      <c r="F21" s="8">
        <v>150.08000000000001</v>
      </c>
      <c r="G21" s="24">
        <v>4</v>
      </c>
      <c r="H21" s="15"/>
      <c r="I21" s="15"/>
    </row>
    <row r="22" spans="1:10" x14ac:dyDescent="0.25">
      <c r="A22" s="9">
        <v>5</v>
      </c>
      <c r="B22" s="3" t="s">
        <v>209</v>
      </c>
      <c r="C22" s="3"/>
      <c r="D22" s="3" t="s">
        <v>167</v>
      </c>
      <c r="E22" s="3" t="s">
        <v>210</v>
      </c>
      <c r="F22" s="8">
        <v>148.01</v>
      </c>
      <c r="G22" s="24">
        <v>5</v>
      </c>
      <c r="H22" s="15"/>
      <c r="I22" s="15"/>
    </row>
    <row r="23" spans="1:10" x14ac:dyDescent="0.25">
      <c r="A23" s="9">
        <v>6</v>
      </c>
      <c r="B23" s="3" t="s">
        <v>211</v>
      </c>
      <c r="C23" s="9"/>
      <c r="D23" s="3" t="s">
        <v>194</v>
      </c>
      <c r="E23" s="3" t="s">
        <v>212</v>
      </c>
      <c r="F23" s="8">
        <v>147.01</v>
      </c>
      <c r="G23" s="24">
        <v>6</v>
      </c>
      <c r="H23" s="15"/>
      <c r="I23" s="15"/>
    </row>
    <row r="24" spans="1:10" x14ac:dyDescent="0.25">
      <c r="A24" s="9">
        <v>7</v>
      </c>
      <c r="B24" s="3" t="s">
        <v>213</v>
      </c>
      <c r="C24" s="9"/>
      <c r="D24" s="3" t="s">
        <v>179</v>
      </c>
      <c r="E24" s="3" t="s">
        <v>214</v>
      </c>
      <c r="F24" s="8">
        <v>145.69999999999999</v>
      </c>
      <c r="G24" s="24">
        <v>7</v>
      </c>
      <c r="H24" s="15"/>
      <c r="I24" s="15"/>
    </row>
    <row r="25" spans="1:10" x14ac:dyDescent="0.25">
      <c r="A25" s="9">
        <v>8</v>
      </c>
      <c r="B25" s="3" t="s">
        <v>215</v>
      </c>
      <c r="C25" s="9"/>
      <c r="D25" s="3" t="s">
        <v>216</v>
      </c>
      <c r="E25" s="3" t="s">
        <v>217</v>
      </c>
      <c r="F25" s="8">
        <v>145.36000000000001</v>
      </c>
      <c r="G25" s="24">
        <v>8</v>
      </c>
      <c r="H25" s="15"/>
      <c r="I25" s="15"/>
    </row>
    <row r="26" spans="1:10" x14ac:dyDescent="0.25">
      <c r="A26" s="9">
        <v>9</v>
      </c>
      <c r="B26" s="3" t="s">
        <v>218</v>
      </c>
      <c r="C26" s="3"/>
      <c r="D26" s="3" t="s">
        <v>199</v>
      </c>
      <c r="E26" s="3" t="s">
        <v>96</v>
      </c>
      <c r="F26" s="8">
        <v>122</v>
      </c>
      <c r="G26" s="24">
        <v>9</v>
      </c>
      <c r="H26" s="15"/>
      <c r="I26" s="15"/>
    </row>
    <row r="27" spans="1:10" x14ac:dyDescent="0.25">
      <c r="A27" s="25"/>
      <c r="B27" s="17"/>
      <c r="C27" s="17"/>
      <c r="D27" s="17"/>
      <c r="E27" s="17"/>
      <c r="F27" s="18"/>
      <c r="G27" s="19"/>
      <c r="H27" s="26"/>
      <c r="I27" s="27"/>
    </row>
    <row r="28" spans="1:10" x14ac:dyDescent="0.25">
      <c r="A28" s="392" t="s">
        <v>48</v>
      </c>
      <c r="B28" s="392"/>
      <c r="C28" s="392"/>
      <c r="D28" s="392"/>
      <c r="E28" s="392"/>
      <c r="F28" s="392"/>
      <c r="G28" s="2"/>
      <c r="H28" s="28"/>
      <c r="I28" s="28"/>
    </row>
    <row r="29" spans="1:10" ht="31.5" x14ac:dyDescent="0.25">
      <c r="A29" s="3" t="s">
        <v>1</v>
      </c>
      <c r="B29" s="4" t="s">
        <v>2</v>
      </c>
      <c r="C29" s="5" t="s">
        <v>3</v>
      </c>
      <c r="D29" s="5" t="s">
        <v>4</v>
      </c>
      <c r="E29" s="4" t="s">
        <v>5</v>
      </c>
      <c r="F29" s="6" t="s">
        <v>6</v>
      </c>
      <c r="G29" s="7" t="s">
        <v>9</v>
      </c>
      <c r="H29" s="15"/>
      <c r="I29" s="15"/>
      <c r="J29" s="15" t="s">
        <v>72</v>
      </c>
    </row>
    <row r="30" spans="1:10" x14ac:dyDescent="0.25">
      <c r="A30" s="9">
        <v>1</v>
      </c>
      <c r="B30" s="3" t="s">
        <v>219</v>
      </c>
      <c r="C30" s="3" t="s">
        <v>32</v>
      </c>
      <c r="D30" s="3" t="s">
        <v>167</v>
      </c>
      <c r="E30" s="3" t="s">
        <v>220</v>
      </c>
      <c r="F30" s="8">
        <v>156.25</v>
      </c>
      <c r="G30" s="11">
        <v>1</v>
      </c>
      <c r="H30" s="15"/>
      <c r="I30" s="15"/>
    </row>
    <row r="31" spans="1:10" x14ac:dyDescent="0.25">
      <c r="A31" s="9">
        <v>2</v>
      </c>
      <c r="B31" s="3" t="s">
        <v>221</v>
      </c>
      <c r="C31" s="12" t="s">
        <v>72</v>
      </c>
      <c r="D31" s="3" t="s">
        <v>222</v>
      </c>
      <c r="E31" s="3" t="s">
        <v>223</v>
      </c>
      <c r="F31" s="8">
        <v>153.69</v>
      </c>
      <c r="G31" s="23">
        <v>2</v>
      </c>
      <c r="H31" s="15"/>
      <c r="I31" s="15"/>
    </row>
    <row r="32" spans="1:10" x14ac:dyDescent="0.25">
      <c r="A32" s="9">
        <v>3</v>
      </c>
      <c r="B32" s="3" t="s">
        <v>224</v>
      </c>
      <c r="C32" s="68"/>
      <c r="D32" s="3" t="s">
        <v>194</v>
      </c>
      <c r="E32" s="3" t="s">
        <v>225</v>
      </c>
      <c r="F32" s="8">
        <v>142.49</v>
      </c>
      <c r="G32" s="23">
        <v>3</v>
      </c>
      <c r="H32" s="15" t="s">
        <v>72</v>
      </c>
      <c r="I32" s="15"/>
    </row>
    <row r="33" spans="1:11" x14ac:dyDescent="0.25">
      <c r="A33" s="9">
        <v>4</v>
      </c>
      <c r="B33" s="3" t="s">
        <v>226</v>
      </c>
      <c r="C33" s="3" t="s">
        <v>72</v>
      </c>
      <c r="D33" s="3" t="s">
        <v>194</v>
      </c>
      <c r="E33" s="3" t="s">
        <v>227</v>
      </c>
      <c r="F33" s="8">
        <v>140.21</v>
      </c>
      <c r="G33" s="24">
        <v>4</v>
      </c>
      <c r="H33" s="15"/>
      <c r="I33" s="15"/>
    </row>
    <row r="34" spans="1:11" x14ac:dyDescent="0.25">
      <c r="A34" s="9">
        <v>5</v>
      </c>
      <c r="B34" s="3" t="s">
        <v>228</v>
      </c>
      <c r="C34" s="3" t="s">
        <v>72</v>
      </c>
      <c r="D34" s="3" t="s">
        <v>199</v>
      </c>
      <c r="E34" s="3" t="s">
        <v>229</v>
      </c>
      <c r="F34" s="8">
        <v>138.6</v>
      </c>
      <c r="G34" s="24">
        <v>5</v>
      </c>
      <c r="H34" s="25"/>
      <c r="I34" s="29"/>
    </row>
    <row r="35" spans="1:11" x14ac:dyDescent="0.25">
      <c r="A35" s="9">
        <v>6</v>
      </c>
      <c r="B35" s="3" t="s">
        <v>230</v>
      </c>
      <c r="C35" s="3"/>
      <c r="D35" s="3" t="s">
        <v>194</v>
      </c>
      <c r="E35" s="3" t="s">
        <v>231</v>
      </c>
      <c r="F35" s="8">
        <v>127.72</v>
      </c>
      <c r="G35" s="24">
        <v>6</v>
      </c>
      <c r="H35" s="15" t="s">
        <v>232</v>
      </c>
      <c r="I35" s="29"/>
    </row>
    <row r="36" spans="1:11" x14ac:dyDescent="0.25">
      <c r="A36" s="25"/>
      <c r="B36" s="25"/>
      <c r="C36" s="30"/>
      <c r="D36" s="30"/>
      <c r="E36" s="25"/>
      <c r="F36" s="18"/>
      <c r="G36" s="13"/>
      <c r="H36" s="31"/>
      <c r="I36" s="32"/>
    </row>
    <row r="37" spans="1:11" x14ac:dyDescent="0.25">
      <c r="A37" s="392" t="s">
        <v>63</v>
      </c>
      <c r="B37" s="392"/>
      <c r="C37" s="392"/>
      <c r="D37" s="392"/>
      <c r="E37" s="392"/>
      <c r="F37" s="392"/>
      <c r="G37" s="2"/>
      <c r="H37" s="28"/>
      <c r="I37" s="28"/>
    </row>
    <row r="38" spans="1:11" ht="31.5" x14ac:dyDescent="0.25">
      <c r="A38" s="3" t="s">
        <v>1</v>
      </c>
      <c r="B38" s="4" t="s">
        <v>2</v>
      </c>
      <c r="C38" s="5" t="s">
        <v>3</v>
      </c>
      <c r="D38" s="5" t="s">
        <v>4</v>
      </c>
      <c r="E38" s="4" t="s">
        <v>5</v>
      </c>
      <c r="F38" s="6" t="s">
        <v>6</v>
      </c>
      <c r="G38" s="7" t="s">
        <v>9</v>
      </c>
      <c r="H38" s="19"/>
      <c r="I38" s="13"/>
    </row>
    <row r="39" spans="1:11" x14ac:dyDescent="0.25">
      <c r="A39" s="3">
        <v>1</v>
      </c>
      <c r="B39" s="3" t="s">
        <v>233</v>
      </c>
      <c r="C39" s="3"/>
      <c r="D39" s="3" t="s">
        <v>234</v>
      </c>
      <c r="E39" s="3" t="s">
        <v>235</v>
      </c>
      <c r="F39" s="33">
        <v>153.13999999999999</v>
      </c>
      <c r="G39" s="11">
        <v>1</v>
      </c>
      <c r="H39" s="16"/>
      <c r="I39" s="16"/>
    </row>
    <row r="40" spans="1:11" x14ac:dyDescent="0.25">
      <c r="A40" s="3">
        <v>2</v>
      </c>
      <c r="B40" s="31" t="s">
        <v>236</v>
      </c>
      <c r="C40" s="12"/>
      <c r="D40" s="31" t="s">
        <v>194</v>
      </c>
      <c r="E40" s="3"/>
      <c r="F40" s="33">
        <v>144.74</v>
      </c>
      <c r="G40" s="11">
        <v>2</v>
      </c>
      <c r="H40" s="16"/>
      <c r="I40" s="16"/>
    </row>
    <row r="41" spans="1:11" x14ac:dyDescent="0.25">
      <c r="A41" s="25"/>
      <c r="B41" s="25"/>
      <c r="C41" s="29"/>
      <c r="D41" s="25"/>
      <c r="E41" s="25"/>
      <c r="F41" s="35"/>
      <c r="G41" s="13"/>
      <c r="H41" s="25"/>
      <c r="I41" s="36"/>
    </row>
    <row r="42" spans="1:11" x14ac:dyDescent="0.25">
      <c r="A42" s="17"/>
      <c r="B42" s="17"/>
      <c r="C42" s="17"/>
      <c r="D42" s="17"/>
      <c r="F42" s="19"/>
      <c r="G42" s="19"/>
      <c r="H42" s="20"/>
      <c r="I42" s="21"/>
    </row>
    <row r="43" spans="1:11" x14ac:dyDescent="0.25">
      <c r="A43" s="392" t="s">
        <v>77</v>
      </c>
      <c r="B43" s="392"/>
      <c r="C43" s="392"/>
      <c r="D43" s="392"/>
      <c r="E43" s="392"/>
      <c r="F43" s="392"/>
      <c r="G43" s="1"/>
      <c r="H43" s="1"/>
      <c r="I43" s="2"/>
    </row>
    <row r="44" spans="1:11" ht="31.5" x14ac:dyDescent="0.25">
      <c r="A44" s="3" t="s">
        <v>1</v>
      </c>
      <c r="B44" s="4" t="s">
        <v>2</v>
      </c>
      <c r="C44" s="5" t="s">
        <v>3</v>
      </c>
      <c r="D44" s="5" t="s">
        <v>4</v>
      </c>
      <c r="E44" s="4" t="s">
        <v>5</v>
      </c>
      <c r="F44" s="6" t="s">
        <v>6</v>
      </c>
      <c r="G44" s="7" t="s">
        <v>7</v>
      </c>
      <c r="H44" s="7" t="s">
        <v>8</v>
      </c>
      <c r="I44" s="8" t="s">
        <v>9</v>
      </c>
      <c r="J44" s="31"/>
      <c r="K44" s="31"/>
    </row>
    <row r="45" spans="1:11" x14ac:dyDescent="0.25">
      <c r="A45" s="9">
        <v>1</v>
      </c>
      <c r="B45" s="3" t="s">
        <v>237</v>
      </c>
      <c r="C45" s="3"/>
      <c r="D45" s="3" t="s">
        <v>167</v>
      </c>
      <c r="E45" s="3" t="s">
        <v>238</v>
      </c>
      <c r="F45" s="8">
        <v>146.99</v>
      </c>
      <c r="G45" s="8">
        <v>18</v>
      </c>
      <c r="H45" s="10">
        <f t="shared" ref="H45:H51" si="1">SUM(F45:G45)</f>
        <v>164.99</v>
      </c>
      <c r="I45" s="11">
        <v>1</v>
      </c>
      <c r="J45" s="31"/>
      <c r="K45" s="31"/>
    </row>
    <row r="46" spans="1:11" x14ac:dyDescent="0.25">
      <c r="A46" s="9">
        <v>2</v>
      </c>
      <c r="B46" s="3" t="s">
        <v>239</v>
      </c>
      <c r="C46" s="3" t="s">
        <v>240</v>
      </c>
      <c r="D46" s="3" t="s">
        <v>241</v>
      </c>
      <c r="E46" s="3" t="s">
        <v>102</v>
      </c>
      <c r="F46" s="8">
        <v>145.75</v>
      </c>
      <c r="G46" s="8">
        <v>18</v>
      </c>
      <c r="H46" s="10">
        <f t="shared" si="1"/>
        <v>163.75</v>
      </c>
      <c r="I46" s="11">
        <v>2</v>
      </c>
      <c r="J46" s="31"/>
      <c r="K46" s="31"/>
    </row>
    <row r="47" spans="1:11" x14ac:dyDescent="0.25">
      <c r="A47" s="9">
        <v>3</v>
      </c>
      <c r="B47" s="3" t="s">
        <v>242</v>
      </c>
      <c r="C47" s="9"/>
      <c r="D47" s="3" t="s">
        <v>167</v>
      </c>
      <c r="E47" s="3" t="s">
        <v>243</v>
      </c>
      <c r="F47" s="8">
        <v>145.37</v>
      </c>
      <c r="G47" s="8">
        <v>18</v>
      </c>
      <c r="H47" s="10">
        <f t="shared" si="1"/>
        <v>163.37</v>
      </c>
      <c r="I47" s="11">
        <v>3</v>
      </c>
    </row>
    <row r="48" spans="1:11" x14ac:dyDescent="0.25">
      <c r="A48" s="9">
        <v>4</v>
      </c>
      <c r="B48" s="3" t="s">
        <v>244</v>
      </c>
      <c r="C48" s="3"/>
      <c r="D48" s="3" t="s">
        <v>194</v>
      </c>
      <c r="E48" s="3" t="s">
        <v>185</v>
      </c>
      <c r="F48" s="8">
        <v>144.68</v>
      </c>
      <c r="G48" s="8">
        <v>18</v>
      </c>
      <c r="H48" s="10">
        <f t="shared" si="1"/>
        <v>162.68</v>
      </c>
      <c r="I48" s="8">
        <v>4</v>
      </c>
    </row>
    <row r="49" spans="1:11" x14ac:dyDescent="0.25">
      <c r="A49" s="9">
        <v>5</v>
      </c>
      <c r="B49" s="3" t="s">
        <v>245</v>
      </c>
      <c r="C49" s="3"/>
      <c r="D49" s="3" t="s">
        <v>246</v>
      </c>
      <c r="E49" s="3" t="s">
        <v>247</v>
      </c>
      <c r="F49" s="8">
        <v>139.47999999999999</v>
      </c>
      <c r="G49" s="8">
        <v>15</v>
      </c>
      <c r="H49" s="10">
        <f t="shared" si="1"/>
        <v>154.47999999999999</v>
      </c>
      <c r="I49" s="8">
        <v>5</v>
      </c>
    </row>
    <row r="50" spans="1:11" x14ac:dyDescent="0.25">
      <c r="A50" s="9">
        <v>6</v>
      </c>
      <c r="B50" s="3" t="s">
        <v>248</v>
      </c>
      <c r="C50" s="3"/>
      <c r="D50" s="3" t="s">
        <v>167</v>
      </c>
      <c r="E50" s="3" t="s">
        <v>249</v>
      </c>
      <c r="F50" s="8">
        <v>139.19</v>
      </c>
      <c r="G50" s="8">
        <v>14</v>
      </c>
      <c r="H50" s="10">
        <f t="shared" si="1"/>
        <v>153.19</v>
      </c>
      <c r="I50" s="8">
        <v>6</v>
      </c>
    </row>
    <row r="51" spans="1:11" x14ac:dyDescent="0.25">
      <c r="A51" s="9">
        <v>7</v>
      </c>
      <c r="B51" s="3" t="s">
        <v>250</v>
      </c>
      <c r="C51" s="3"/>
      <c r="D51" s="3" t="s">
        <v>251</v>
      </c>
      <c r="E51" s="3" t="s">
        <v>252</v>
      </c>
      <c r="F51" s="8">
        <v>140.51</v>
      </c>
      <c r="G51" s="8">
        <v>8</v>
      </c>
      <c r="H51" s="10">
        <f t="shared" si="1"/>
        <v>148.51</v>
      </c>
      <c r="I51" s="8">
        <v>7</v>
      </c>
    </row>
    <row r="52" spans="1:11" x14ac:dyDescent="0.25">
      <c r="B52" s="31"/>
      <c r="C52" s="38"/>
      <c r="D52" s="17"/>
      <c r="E52" s="39"/>
      <c r="F52" s="19"/>
      <c r="G52" s="19"/>
      <c r="H52" s="26"/>
      <c r="I52" s="27"/>
    </row>
    <row r="53" spans="1:11" x14ac:dyDescent="0.25">
      <c r="A53" s="392" t="s">
        <v>97</v>
      </c>
      <c r="B53" s="392"/>
      <c r="C53" s="392"/>
      <c r="D53" s="392"/>
      <c r="E53" s="392"/>
      <c r="F53" s="392"/>
      <c r="G53" s="2"/>
      <c r="H53" s="28"/>
      <c r="I53" s="28"/>
    </row>
    <row r="54" spans="1:11" ht="31.5" x14ac:dyDescent="0.25">
      <c r="A54" s="3" t="s">
        <v>1</v>
      </c>
      <c r="B54" s="4" t="s">
        <v>2</v>
      </c>
      <c r="C54" s="5" t="s">
        <v>3</v>
      </c>
      <c r="D54" s="5" t="s">
        <v>4</v>
      </c>
      <c r="E54" s="4" t="s">
        <v>5</v>
      </c>
      <c r="F54" s="6" t="s">
        <v>6</v>
      </c>
      <c r="G54" s="7" t="s">
        <v>9</v>
      </c>
      <c r="H54" s="19"/>
      <c r="I54" s="13"/>
      <c r="J54" s="40"/>
      <c r="K54" s="41"/>
    </row>
    <row r="55" spans="1:11" x14ac:dyDescent="0.25">
      <c r="A55" s="9">
        <v>1</v>
      </c>
      <c r="G55" s="11">
        <v>1</v>
      </c>
      <c r="H55" s="16"/>
      <c r="I55" s="16"/>
      <c r="J55" s="40"/>
      <c r="K55" s="40"/>
    </row>
    <row r="56" spans="1:11" x14ac:dyDescent="0.25">
      <c r="A56" s="9">
        <v>2</v>
      </c>
      <c r="G56" s="11">
        <v>2</v>
      </c>
      <c r="H56" s="16"/>
      <c r="I56" s="16"/>
      <c r="J56" s="42"/>
      <c r="K56" s="40"/>
    </row>
    <row r="57" spans="1:11" x14ac:dyDescent="0.25">
      <c r="A57" s="9">
        <v>3</v>
      </c>
      <c r="G57" s="11">
        <v>3</v>
      </c>
      <c r="H57" s="16"/>
      <c r="I57" s="16"/>
      <c r="J57" s="42"/>
      <c r="K57" s="40"/>
    </row>
    <row r="58" spans="1:11" x14ac:dyDescent="0.25">
      <c r="A58" s="9">
        <v>4</v>
      </c>
      <c r="G58" s="8">
        <v>4</v>
      </c>
      <c r="H58" s="16"/>
      <c r="I58" s="16"/>
      <c r="J58" s="42"/>
      <c r="K58" s="40"/>
    </row>
    <row r="59" spans="1:11" x14ac:dyDescent="0.25">
      <c r="A59" s="44"/>
      <c r="B59" s="44"/>
      <c r="C59" s="45"/>
      <c r="D59" s="46"/>
      <c r="E59" s="44"/>
      <c r="F59" s="47"/>
      <c r="G59" s="47"/>
      <c r="H59" s="48"/>
      <c r="I59" s="49"/>
      <c r="J59" s="42"/>
      <c r="K59" s="41"/>
    </row>
    <row r="60" spans="1:11" x14ac:dyDescent="0.25">
      <c r="A60" s="392" t="s">
        <v>110</v>
      </c>
      <c r="B60" s="392"/>
      <c r="C60" s="392"/>
      <c r="D60" s="392"/>
      <c r="E60" s="392"/>
      <c r="F60" s="392"/>
      <c r="G60" s="1"/>
      <c r="H60" s="1"/>
      <c r="I60" s="2"/>
      <c r="J60" s="42"/>
      <c r="K60" s="41"/>
    </row>
    <row r="61" spans="1:11" ht="31.5" x14ac:dyDescent="0.25">
      <c r="A61" s="3" t="s">
        <v>1</v>
      </c>
      <c r="B61" s="4" t="s">
        <v>2</v>
      </c>
      <c r="C61" s="5" t="s">
        <v>3</v>
      </c>
      <c r="D61" s="5" t="s">
        <v>4</v>
      </c>
      <c r="E61" s="4" t="s">
        <v>5</v>
      </c>
      <c r="F61" s="6" t="s">
        <v>6</v>
      </c>
      <c r="G61" s="7" t="s">
        <v>7</v>
      </c>
      <c r="H61" s="7" t="s">
        <v>8</v>
      </c>
      <c r="I61" s="8" t="s">
        <v>9</v>
      </c>
      <c r="J61" s="42"/>
      <c r="K61" s="41"/>
    </row>
    <row r="62" spans="1:11" x14ac:dyDescent="0.25">
      <c r="A62" s="9">
        <v>1</v>
      </c>
      <c r="B62" s="3" t="s">
        <v>259</v>
      </c>
      <c r="C62" s="3" t="s">
        <v>32</v>
      </c>
      <c r="D62" s="3" t="s">
        <v>260</v>
      </c>
      <c r="E62" s="3" t="s">
        <v>261</v>
      </c>
      <c r="F62" s="8">
        <v>148.65</v>
      </c>
      <c r="G62" s="8">
        <v>18</v>
      </c>
      <c r="H62" s="10">
        <f>SUM(F62:G62)</f>
        <v>166.65</v>
      </c>
      <c r="I62" s="50">
        <v>1</v>
      </c>
      <c r="J62" s="42"/>
      <c r="K62" s="41"/>
    </row>
    <row r="63" spans="1:11" x14ac:dyDescent="0.25">
      <c r="A63" s="9">
        <v>2</v>
      </c>
      <c r="B63" s="3" t="s">
        <v>262</v>
      </c>
      <c r="C63" s="3" t="s">
        <v>14</v>
      </c>
      <c r="D63" s="3" t="s">
        <v>167</v>
      </c>
      <c r="E63" s="3" t="s">
        <v>263</v>
      </c>
      <c r="F63" s="8">
        <v>148.6</v>
      </c>
      <c r="G63" s="8">
        <v>18</v>
      </c>
      <c r="H63" s="10">
        <f>SUM(F63:G63)</f>
        <v>166.6</v>
      </c>
      <c r="I63" s="11">
        <v>2</v>
      </c>
    </row>
    <row r="64" spans="1:11" x14ac:dyDescent="0.25">
      <c r="A64" s="9">
        <v>3</v>
      </c>
      <c r="B64" s="3" t="s">
        <v>264</v>
      </c>
      <c r="C64" s="3" t="s">
        <v>14</v>
      </c>
      <c r="D64" s="3" t="s">
        <v>167</v>
      </c>
      <c r="E64" s="3" t="s">
        <v>265</v>
      </c>
      <c r="F64" s="8">
        <v>146.93</v>
      </c>
      <c r="G64" s="8">
        <v>9</v>
      </c>
      <c r="H64" s="10">
        <f>SUM(F64:G64)</f>
        <v>155.93</v>
      </c>
      <c r="I64" s="11">
        <v>3</v>
      </c>
    </row>
    <row r="65" spans="1:9" x14ac:dyDescent="0.25">
      <c r="A65" s="9">
        <v>4</v>
      </c>
      <c r="B65" s="3" t="s">
        <v>266</v>
      </c>
      <c r="C65" s="9"/>
      <c r="D65" s="3" t="s">
        <v>194</v>
      </c>
      <c r="E65" s="31" t="s">
        <v>83</v>
      </c>
      <c r="F65" s="8">
        <v>131.38999999999999</v>
      </c>
      <c r="G65" s="8">
        <v>11</v>
      </c>
      <c r="H65" s="10">
        <f>SUM(F65:G65)</f>
        <v>142.38999999999999</v>
      </c>
      <c r="I65" s="8">
        <v>4</v>
      </c>
    </row>
    <row r="66" spans="1:9" x14ac:dyDescent="0.25">
      <c r="A66" s="51"/>
      <c r="B66" s="25"/>
      <c r="C66" s="25"/>
      <c r="D66" s="25"/>
      <c r="E66" s="25"/>
      <c r="F66" s="13"/>
      <c r="G66" s="13"/>
      <c r="H66" s="19"/>
      <c r="I66" s="13"/>
    </row>
    <row r="67" spans="1:9" x14ac:dyDescent="0.25">
      <c r="A67" s="392" t="s">
        <v>121</v>
      </c>
      <c r="B67" s="392"/>
      <c r="C67" s="392"/>
      <c r="D67" s="392"/>
      <c r="E67" s="392"/>
      <c r="F67" s="392"/>
      <c r="G67" s="2"/>
      <c r="H67" s="28"/>
      <c r="I67" s="28"/>
    </row>
    <row r="68" spans="1:9" ht="31.5" x14ac:dyDescent="0.25">
      <c r="A68" s="3" t="s">
        <v>1</v>
      </c>
      <c r="B68" s="4" t="s">
        <v>2</v>
      </c>
      <c r="C68" s="5" t="s">
        <v>3</v>
      </c>
      <c r="D68" s="5" t="s">
        <v>4</v>
      </c>
      <c r="E68" s="4" t="s">
        <v>5</v>
      </c>
      <c r="F68" s="6" t="s">
        <v>6</v>
      </c>
      <c r="G68" s="7" t="s">
        <v>9</v>
      </c>
      <c r="H68" s="19" t="s">
        <v>72</v>
      </c>
      <c r="I68" s="13" t="s">
        <v>72</v>
      </c>
    </row>
    <row r="69" spans="1:9" x14ac:dyDescent="0.25">
      <c r="A69" s="9">
        <v>1</v>
      </c>
      <c r="B69" s="3" t="s">
        <v>267</v>
      </c>
      <c r="C69" s="9"/>
      <c r="D69" s="3" t="s">
        <v>199</v>
      </c>
      <c r="E69" s="3" t="s">
        <v>268</v>
      </c>
      <c r="F69" s="10">
        <v>154.69</v>
      </c>
      <c r="G69" s="11">
        <v>1</v>
      </c>
      <c r="H69" s="16"/>
      <c r="I69" s="16"/>
    </row>
    <row r="70" spans="1:9" x14ac:dyDescent="0.25">
      <c r="A70" s="9">
        <v>2</v>
      </c>
      <c r="B70" s="3" t="s">
        <v>269</v>
      </c>
      <c r="C70" s="12" t="s">
        <v>72</v>
      </c>
      <c r="D70" s="3" t="s">
        <v>270</v>
      </c>
      <c r="E70" s="3" t="s">
        <v>271</v>
      </c>
      <c r="F70" s="10">
        <v>152.80000000000001</v>
      </c>
      <c r="G70" s="11">
        <v>2</v>
      </c>
      <c r="H70" s="43"/>
      <c r="I70" s="43"/>
    </row>
    <row r="71" spans="1:9" x14ac:dyDescent="0.25">
      <c r="A71" s="9">
        <v>3</v>
      </c>
      <c r="B71" s="3" t="s">
        <v>272</v>
      </c>
      <c r="C71" s="12" t="s">
        <v>72</v>
      </c>
      <c r="D71" s="3" t="s">
        <v>270</v>
      </c>
      <c r="E71" s="3" t="s">
        <v>273</v>
      </c>
      <c r="F71" s="10">
        <v>146.78</v>
      </c>
      <c r="G71" s="11">
        <v>3</v>
      </c>
      <c r="H71" s="16"/>
      <c r="I71" s="16"/>
    </row>
    <row r="72" spans="1:9" x14ac:dyDescent="0.25">
      <c r="A72" s="9">
        <v>4</v>
      </c>
      <c r="B72" s="3" t="s">
        <v>274</v>
      </c>
      <c r="C72" s="9"/>
      <c r="D72" s="3" t="s">
        <v>194</v>
      </c>
      <c r="E72" s="3" t="s">
        <v>83</v>
      </c>
      <c r="F72" s="10">
        <v>145.47999999999999</v>
      </c>
      <c r="G72" s="8">
        <v>4</v>
      </c>
      <c r="H72" s="16"/>
      <c r="I72" s="16"/>
    </row>
    <row r="73" spans="1:9" x14ac:dyDescent="0.25">
      <c r="A73" s="9">
        <v>5</v>
      </c>
      <c r="B73" s="3" t="s">
        <v>275</v>
      </c>
      <c r="C73" s="9"/>
      <c r="D73" s="3" t="s">
        <v>234</v>
      </c>
      <c r="E73" s="3" t="s">
        <v>276</v>
      </c>
      <c r="F73" s="10">
        <v>0</v>
      </c>
      <c r="G73" s="8">
        <v>5</v>
      </c>
      <c r="H73" s="16"/>
      <c r="I73" s="16"/>
    </row>
    <row r="74" spans="1:9" x14ac:dyDescent="0.25">
      <c r="A74" s="52"/>
      <c r="B74" s="25"/>
      <c r="C74" s="53"/>
      <c r="D74" s="25"/>
      <c r="E74" s="25"/>
      <c r="F74" s="35"/>
      <c r="G74" s="13"/>
      <c r="H74" s="43"/>
      <c r="I74" s="43"/>
    </row>
    <row r="75" spans="1:9" x14ac:dyDescent="0.25">
      <c r="A75" s="392" t="s">
        <v>130</v>
      </c>
      <c r="B75" s="392"/>
      <c r="C75" s="392"/>
      <c r="D75" s="392"/>
      <c r="E75" s="392"/>
      <c r="F75" s="392"/>
      <c r="G75" s="1"/>
      <c r="H75" s="1"/>
      <c r="I75" s="2"/>
    </row>
    <row r="76" spans="1:9" ht="31.5" x14ac:dyDescent="0.25">
      <c r="A76" s="3" t="s">
        <v>1</v>
      </c>
      <c r="B76" s="4" t="s">
        <v>2</v>
      </c>
      <c r="C76" s="5" t="s">
        <v>3</v>
      </c>
      <c r="D76" s="5" t="s">
        <v>4</v>
      </c>
      <c r="E76" s="4" t="s">
        <v>5</v>
      </c>
      <c r="F76" s="6" t="s">
        <v>6</v>
      </c>
      <c r="G76" s="7" t="s">
        <v>7</v>
      </c>
      <c r="H76" s="7" t="s">
        <v>8</v>
      </c>
      <c r="I76" s="8" t="s">
        <v>9</v>
      </c>
    </row>
    <row r="77" spans="1:9" x14ac:dyDescent="0.25">
      <c r="A77" s="3">
        <v>1</v>
      </c>
      <c r="B77" s="3" t="s">
        <v>277</v>
      </c>
      <c r="C77" s="3" t="s">
        <v>278</v>
      </c>
      <c r="D77" s="3" t="s">
        <v>167</v>
      </c>
      <c r="E77" s="3" t="s">
        <v>279</v>
      </c>
      <c r="F77" s="3">
        <v>143.01</v>
      </c>
      <c r="G77" s="8">
        <v>43</v>
      </c>
      <c r="H77" s="10">
        <f>SUM(F77:G77)</f>
        <v>186.01</v>
      </c>
      <c r="I77" s="8">
        <v>1</v>
      </c>
    </row>
    <row r="78" spans="1:9" x14ac:dyDescent="0.25">
      <c r="A78" s="3">
        <v>2</v>
      </c>
      <c r="B78" s="3" t="s">
        <v>280</v>
      </c>
      <c r="C78" s="3" t="s">
        <v>32</v>
      </c>
      <c r="D78" s="3" t="s">
        <v>281</v>
      </c>
      <c r="E78" s="3" t="s">
        <v>229</v>
      </c>
      <c r="F78" s="3">
        <v>149.38999999999999</v>
      </c>
      <c r="G78" s="8">
        <v>27</v>
      </c>
      <c r="H78" s="10">
        <f>SUM(F78:G78)</f>
        <v>176.39</v>
      </c>
      <c r="I78" s="11">
        <v>2</v>
      </c>
    </row>
    <row r="79" spans="1:9" x14ac:dyDescent="0.25">
      <c r="A79" s="3">
        <v>3</v>
      </c>
      <c r="B79" s="3" t="s">
        <v>282</v>
      </c>
      <c r="C79" s="3"/>
      <c r="D79" s="3" t="s">
        <v>194</v>
      </c>
      <c r="E79" s="3" t="s">
        <v>102</v>
      </c>
      <c r="F79" s="3">
        <v>148.16</v>
      </c>
      <c r="G79" s="8">
        <v>27</v>
      </c>
      <c r="H79" s="10">
        <f>SUM(F79:G79)</f>
        <v>175.16</v>
      </c>
      <c r="I79" s="11">
        <v>3</v>
      </c>
    </row>
    <row r="80" spans="1:9" x14ac:dyDescent="0.25">
      <c r="A80" s="3">
        <v>4</v>
      </c>
      <c r="B80" s="3" t="s">
        <v>283</v>
      </c>
      <c r="C80" s="3"/>
      <c r="D80" s="3" t="s">
        <v>284</v>
      </c>
      <c r="E80" s="3" t="s">
        <v>285</v>
      </c>
      <c r="F80" s="3">
        <v>135.66999999999999</v>
      </c>
      <c r="G80" s="8">
        <v>27</v>
      </c>
      <c r="H80" s="10">
        <f>SUM(F80:G80)</f>
        <v>162.66999999999999</v>
      </c>
      <c r="I80" s="8">
        <v>4</v>
      </c>
    </row>
    <row r="81" spans="1:11" x14ac:dyDescent="0.25">
      <c r="A81" s="52"/>
      <c r="B81" s="25"/>
      <c r="C81" s="25"/>
      <c r="D81" s="25"/>
      <c r="E81" s="25"/>
      <c r="F81" s="25"/>
      <c r="G81" s="13"/>
      <c r="H81" s="69"/>
      <c r="I81" s="13"/>
    </row>
    <row r="82" spans="1:11" x14ac:dyDescent="0.25">
      <c r="A82" s="52"/>
      <c r="B82" s="25"/>
      <c r="C82" s="53"/>
      <c r="D82" s="25"/>
      <c r="E82" s="25"/>
      <c r="F82" s="35"/>
      <c r="G82" s="13"/>
      <c r="H82" s="43"/>
      <c r="I82" s="43"/>
    </row>
    <row r="83" spans="1:11" x14ac:dyDescent="0.25">
      <c r="A83" s="392" t="s">
        <v>137</v>
      </c>
      <c r="B83" s="392"/>
      <c r="C83" s="392"/>
      <c r="D83" s="392"/>
      <c r="E83" s="392"/>
      <c r="F83" s="392"/>
      <c r="G83" s="1"/>
      <c r="H83" s="1"/>
      <c r="I83" s="2"/>
      <c r="K83" s="15" t="s">
        <v>72</v>
      </c>
    </row>
    <row r="84" spans="1:11" ht="31.5" x14ac:dyDescent="0.25">
      <c r="A84" s="3" t="s">
        <v>1</v>
      </c>
      <c r="B84" s="4" t="s">
        <v>2</v>
      </c>
      <c r="C84" s="5" t="s">
        <v>3</v>
      </c>
      <c r="D84" s="5" t="s">
        <v>4</v>
      </c>
      <c r="E84" s="4" t="s">
        <v>5</v>
      </c>
      <c r="F84" s="6" t="s">
        <v>6</v>
      </c>
      <c r="G84" s="7" t="s">
        <v>7</v>
      </c>
      <c r="H84" s="7" t="s">
        <v>8</v>
      </c>
      <c r="I84" s="8" t="s">
        <v>9</v>
      </c>
    </row>
    <row r="85" spans="1:11" x14ac:dyDescent="0.25">
      <c r="A85" s="9">
        <v>1</v>
      </c>
      <c r="B85" s="3" t="s">
        <v>286</v>
      </c>
      <c r="C85" s="3"/>
      <c r="D85" s="3" t="s">
        <v>167</v>
      </c>
      <c r="E85" s="3" t="s">
        <v>287</v>
      </c>
      <c r="F85" s="33">
        <v>158.81</v>
      </c>
      <c r="G85" s="8">
        <v>8</v>
      </c>
      <c r="H85" s="10">
        <f>SUM(F85:G85)</f>
        <v>166.81</v>
      </c>
      <c r="I85" s="11">
        <v>1</v>
      </c>
    </row>
    <row r="86" spans="1:11" x14ac:dyDescent="0.25">
      <c r="A86" s="9">
        <v>2</v>
      </c>
      <c r="B86" s="3" t="s">
        <v>288</v>
      </c>
      <c r="C86" s="3"/>
      <c r="D86" s="3" t="s">
        <v>194</v>
      </c>
      <c r="E86" s="3" t="s">
        <v>254</v>
      </c>
      <c r="F86" s="8">
        <v>138.94999999999999</v>
      </c>
      <c r="G86" s="8">
        <v>8</v>
      </c>
      <c r="H86" s="10">
        <f>SUM(F86:G86)</f>
        <v>146.94999999999999</v>
      </c>
      <c r="I86" s="11">
        <v>2</v>
      </c>
      <c r="J86" s="15" t="s">
        <v>72</v>
      </c>
    </row>
    <row r="87" spans="1:11" x14ac:dyDescent="0.25">
      <c r="A87" s="9">
        <v>3</v>
      </c>
      <c r="B87" s="3" t="s">
        <v>289</v>
      </c>
      <c r="C87" s="9"/>
      <c r="D87" s="3" t="s">
        <v>194</v>
      </c>
      <c r="E87" s="3" t="s">
        <v>290</v>
      </c>
      <c r="F87" s="8">
        <v>135.37</v>
      </c>
      <c r="G87" s="8">
        <v>7</v>
      </c>
      <c r="H87" s="10">
        <f>SUM(F87:G87)</f>
        <v>142.37</v>
      </c>
      <c r="I87" s="11">
        <v>3</v>
      </c>
    </row>
    <row r="88" spans="1:11" x14ac:dyDescent="0.25">
      <c r="A88" s="9">
        <v>4</v>
      </c>
      <c r="B88" s="3" t="s">
        <v>291</v>
      </c>
      <c r="C88" s="3"/>
      <c r="D88" s="3" t="s">
        <v>194</v>
      </c>
      <c r="E88" s="3" t="s">
        <v>292</v>
      </c>
      <c r="F88" s="8">
        <v>130</v>
      </c>
      <c r="G88" s="8">
        <v>8</v>
      </c>
      <c r="H88" s="10">
        <f>SUM(F88:G88)</f>
        <v>138</v>
      </c>
      <c r="I88" s="8">
        <v>4</v>
      </c>
    </row>
    <row r="89" spans="1:11" x14ac:dyDescent="0.25">
      <c r="A89" s="9">
        <v>5</v>
      </c>
      <c r="B89" s="3" t="s">
        <v>293</v>
      </c>
      <c r="C89" s="68"/>
      <c r="D89" s="3" t="s">
        <v>294</v>
      </c>
      <c r="E89" s="3" t="s">
        <v>83</v>
      </c>
      <c r="F89" s="8">
        <v>129.46</v>
      </c>
      <c r="G89" s="8">
        <v>6</v>
      </c>
      <c r="H89" s="10">
        <f>SUM(F89:G89)</f>
        <v>135.46</v>
      </c>
      <c r="I89" s="8">
        <v>5</v>
      </c>
      <c r="J89" s="15" t="s">
        <v>295</v>
      </c>
    </row>
    <row r="90" spans="1:11" x14ac:dyDescent="0.25">
      <c r="A90" s="25"/>
      <c r="B90" s="25"/>
      <c r="C90" s="25"/>
      <c r="D90" s="25"/>
      <c r="E90" s="25"/>
      <c r="F90" s="13"/>
      <c r="G90" s="13"/>
      <c r="H90" s="69"/>
      <c r="I90" s="13"/>
    </row>
    <row r="91" spans="1:11" x14ac:dyDescent="0.25">
      <c r="A91" s="25"/>
      <c r="B91" s="25"/>
      <c r="C91" s="53"/>
      <c r="D91" s="25"/>
      <c r="E91" s="25"/>
      <c r="F91" s="35"/>
      <c r="G91" s="13"/>
      <c r="H91" s="43"/>
      <c r="I91" s="43"/>
    </row>
    <row r="92" spans="1:11" x14ac:dyDescent="0.25">
      <c r="A92" s="25"/>
      <c r="B92" s="25"/>
      <c r="C92" s="53"/>
      <c r="D92" s="25"/>
      <c r="E92" s="25"/>
      <c r="F92" s="35"/>
      <c r="G92" s="13"/>
      <c r="H92" s="43"/>
      <c r="I92" s="43"/>
    </row>
    <row r="93" spans="1:11" x14ac:dyDescent="0.25">
      <c r="A93" s="392" t="s">
        <v>148</v>
      </c>
      <c r="B93" s="392"/>
      <c r="C93" s="392"/>
      <c r="D93" s="392"/>
      <c r="E93" s="392"/>
      <c r="F93" s="392"/>
      <c r="G93" s="2"/>
      <c r="H93" s="43"/>
      <c r="I93" s="43"/>
    </row>
    <row r="94" spans="1:11" ht="31.5" x14ac:dyDescent="0.25">
      <c r="A94" s="3" t="s">
        <v>1</v>
      </c>
      <c r="B94" s="4" t="s">
        <v>2</v>
      </c>
      <c r="C94" s="5" t="s">
        <v>3</v>
      </c>
      <c r="D94" s="5" t="s">
        <v>4</v>
      </c>
      <c r="E94" s="4" t="s">
        <v>5</v>
      </c>
      <c r="F94" s="6" t="s">
        <v>6</v>
      </c>
      <c r="G94" s="7" t="s">
        <v>9</v>
      </c>
      <c r="H94" s="43"/>
      <c r="I94" s="43"/>
    </row>
    <row r="95" spans="1:11" x14ac:dyDescent="0.25">
      <c r="A95" s="3">
        <v>1</v>
      </c>
      <c r="B95" s="9" t="s">
        <v>296</v>
      </c>
      <c r="C95" s="9"/>
      <c r="D95" s="9" t="s">
        <v>294</v>
      </c>
      <c r="E95" s="31" t="s">
        <v>60</v>
      </c>
      <c r="F95" s="8">
        <v>140.71</v>
      </c>
      <c r="G95" s="23">
        <v>1</v>
      </c>
      <c r="H95" s="43"/>
      <c r="I95" s="43"/>
    </row>
    <row r="96" spans="1:11" x14ac:dyDescent="0.25">
      <c r="A96" s="25"/>
      <c r="B96" s="25"/>
      <c r="C96" s="53"/>
      <c r="D96" s="25"/>
      <c r="E96" s="25"/>
      <c r="F96" s="35"/>
      <c r="G96" s="13"/>
      <c r="H96" s="43"/>
      <c r="I96" s="43"/>
    </row>
    <row r="97" spans="1:11" x14ac:dyDescent="0.25">
      <c r="A97" s="25"/>
      <c r="B97" s="25"/>
      <c r="C97" s="53"/>
      <c r="D97" s="25"/>
      <c r="E97" s="25"/>
      <c r="F97" s="35"/>
      <c r="G97" s="13"/>
      <c r="H97" s="43"/>
      <c r="I97" s="43"/>
    </row>
    <row r="98" spans="1:11" ht="30" x14ac:dyDescent="0.4">
      <c r="A98" s="54"/>
      <c r="B98" s="55" t="s">
        <v>156</v>
      </c>
      <c r="C98" s="54"/>
      <c r="D98" s="54"/>
      <c r="E98" s="54"/>
      <c r="F98" s="56"/>
      <c r="G98" s="56"/>
      <c r="H98" s="15"/>
      <c r="I98" s="57"/>
    </row>
    <row r="99" spans="1:11" x14ac:dyDescent="0.25">
      <c r="A99" s="25"/>
      <c r="B99" s="25"/>
      <c r="C99" s="29"/>
      <c r="D99" s="29"/>
      <c r="E99" s="25"/>
      <c r="F99" s="15"/>
      <c r="G99" s="15"/>
      <c r="H99" s="15"/>
      <c r="I99" s="57"/>
    </row>
    <row r="100" spans="1:11" x14ac:dyDescent="0.25">
      <c r="A100" s="404" t="s">
        <v>157</v>
      </c>
      <c r="B100" s="404"/>
      <c r="C100" s="404"/>
      <c r="D100" s="404"/>
      <c r="E100" s="404"/>
      <c r="F100" s="404"/>
      <c r="G100" s="15"/>
      <c r="H100" s="15"/>
      <c r="I100" s="57"/>
    </row>
    <row r="101" spans="1:11" x14ac:dyDescent="0.25">
      <c r="A101" s="58" t="s">
        <v>72</v>
      </c>
      <c r="B101" s="5" t="s">
        <v>2</v>
      </c>
      <c r="C101" s="5" t="s">
        <v>3</v>
      </c>
      <c r="D101" s="5" t="s">
        <v>4</v>
      </c>
      <c r="E101" s="5" t="s">
        <v>5</v>
      </c>
      <c r="F101" s="6" t="s">
        <v>158</v>
      </c>
      <c r="G101" s="7" t="s">
        <v>9</v>
      </c>
      <c r="H101" s="402" t="s">
        <v>27</v>
      </c>
      <c r="I101" s="403"/>
      <c r="J101" s="405" t="s">
        <v>72</v>
      </c>
      <c r="K101" s="405"/>
    </row>
    <row r="102" spans="1:11" x14ac:dyDescent="0.25">
      <c r="A102" s="9">
        <v>1</v>
      </c>
      <c r="B102" s="3" t="s">
        <v>297</v>
      </c>
      <c r="C102" s="3"/>
      <c r="D102" s="3" t="s">
        <v>234</v>
      </c>
      <c r="E102" s="3" t="s">
        <v>298</v>
      </c>
      <c r="F102" s="61">
        <v>503</v>
      </c>
      <c r="G102" s="11">
        <v>1</v>
      </c>
      <c r="H102" s="31" t="s">
        <v>72</v>
      </c>
      <c r="I102" s="53"/>
    </row>
    <row r="103" spans="1:11" x14ac:dyDescent="0.25">
      <c r="A103" s="9">
        <v>2</v>
      </c>
      <c r="B103" s="3" t="s">
        <v>299</v>
      </c>
      <c r="C103" s="9"/>
      <c r="D103" s="3" t="s">
        <v>300</v>
      </c>
      <c r="E103" s="3" t="s">
        <v>231</v>
      </c>
      <c r="F103" s="61">
        <v>439</v>
      </c>
      <c r="G103" s="11">
        <v>2</v>
      </c>
      <c r="H103" s="15" t="s">
        <v>72</v>
      </c>
      <c r="I103" s="53"/>
    </row>
    <row r="104" spans="1:11" x14ac:dyDescent="0.25">
      <c r="A104" s="9">
        <v>3</v>
      </c>
      <c r="B104" s="3" t="s">
        <v>301</v>
      </c>
      <c r="C104" s="3" t="s">
        <v>302</v>
      </c>
      <c r="D104" s="3" t="s">
        <v>194</v>
      </c>
      <c r="E104" s="3" t="s">
        <v>303</v>
      </c>
      <c r="F104" s="61">
        <v>348</v>
      </c>
      <c r="G104" s="11">
        <v>3</v>
      </c>
      <c r="H104" s="31" t="s">
        <v>304</v>
      </c>
      <c r="I104" s="53"/>
    </row>
    <row r="105" spans="1:11" x14ac:dyDescent="0.25">
      <c r="A105" s="9">
        <v>4</v>
      </c>
      <c r="B105" s="3" t="s">
        <v>244</v>
      </c>
      <c r="C105" s="3"/>
      <c r="D105" s="3" t="s">
        <v>194</v>
      </c>
      <c r="E105" s="3" t="s">
        <v>185</v>
      </c>
      <c r="F105" s="61">
        <v>96</v>
      </c>
      <c r="G105" s="8">
        <v>4</v>
      </c>
      <c r="H105" s="15"/>
      <c r="I105" s="53"/>
    </row>
    <row r="107" spans="1:11" x14ac:dyDescent="0.25">
      <c r="A107" s="404" t="s">
        <v>163</v>
      </c>
      <c r="B107" s="404"/>
      <c r="C107" s="404"/>
      <c r="D107" s="404"/>
      <c r="E107" s="404"/>
      <c r="F107" s="404"/>
      <c r="G107" s="15"/>
    </row>
    <row r="108" spans="1:11" x14ac:dyDescent="0.25">
      <c r="A108" s="58" t="s">
        <v>72</v>
      </c>
      <c r="B108" s="5" t="s">
        <v>2</v>
      </c>
      <c r="C108" s="5" t="s">
        <v>3</v>
      </c>
      <c r="D108" s="5" t="s">
        <v>4</v>
      </c>
      <c r="E108" s="5" t="s">
        <v>5</v>
      </c>
      <c r="F108" s="6" t="s">
        <v>158</v>
      </c>
      <c r="G108" s="7" t="s">
        <v>9</v>
      </c>
      <c r="I108" s="57"/>
      <c r="J108" s="15" t="s">
        <v>72</v>
      </c>
    </row>
    <row r="109" spans="1:11" x14ac:dyDescent="0.25">
      <c r="A109" s="9">
        <v>1</v>
      </c>
      <c r="B109" s="3" t="s">
        <v>305</v>
      </c>
      <c r="C109" s="9"/>
      <c r="D109" s="3" t="s">
        <v>175</v>
      </c>
      <c r="E109" s="3" t="s">
        <v>306</v>
      </c>
      <c r="F109" s="61">
        <v>533</v>
      </c>
      <c r="G109" s="11">
        <v>1</v>
      </c>
    </row>
    <row r="110" spans="1:11" x14ac:dyDescent="0.25">
      <c r="A110" s="9">
        <v>2</v>
      </c>
      <c r="B110" s="3" t="s">
        <v>307</v>
      </c>
      <c r="C110" s="3"/>
      <c r="D110" s="3" t="s">
        <v>308</v>
      </c>
      <c r="E110" s="3" t="s">
        <v>309</v>
      </c>
      <c r="F110" s="61">
        <v>199</v>
      </c>
      <c r="G110" s="11">
        <v>2</v>
      </c>
      <c r="H110" s="31" t="s">
        <v>310</v>
      </c>
    </row>
    <row r="111" spans="1:11" x14ac:dyDescent="0.25">
      <c r="A111" s="9">
        <v>3</v>
      </c>
      <c r="B111" s="3" t="s">
        <v>187</v>
      </c>
      <c r="C111" s="9"/>
      <c r="D111" s="3" t="s">
        <v>188</v>
      </c>
      <c r="E111" s="3" t="s">
        <v>189</v>
      </c>
      <c r="F111" s="61">
        <v>24</v>
      </c>
      <c r="G111" s="11">
        <v>3</v>
      </c>
    </row>
  </sheetData>
  <mergeCells count="16">
    <mergeCell ref="A100:F100"/>
    <mergeCell ref="H101:I101"/>
    <mergeCell ref="J101:K101"/>
    <mergeCell ref="A107:F107"/>
    <mergeCell ref="A53:F53"/>
    <mergeCell ref="A60:F60"/>
    <mergeCell ref="A67:F67"/>
    <mergeCell ref="A75:F75"/>
    <mergeCell ref="A83:F83"/>
    <mergeCell ref="A93:F93"/>
    <mergeCell ref="A43:F43"/>
    <mergeCell ref="A1:F1"/>
    <mergeCell ref="J1:K1"/>
    <mergeCell ref="A16:F16"/>
    <mergeCell ref="A28:F28"/>
    <mergeCell ref="A37:F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topLeftCell="A88" workbookViewId="0">
      <selection activeCell="B103" sqref="B103:F103"/>
    </sheetView>
  </sheetViews>
  <sheetFormatPr defaultRowHeight="15.75" x14ac:dyDescent="0.25"/>
  <cols>
    <col min="1" max="1" width="5" style="91" customWidth="1"/>
    <col min="2" max="2" width="33.5703125" style="37" customWidth="1"/>
    <col min="3" max="3" width="14.28515625" style="37" customWidth="1"/>
    <col min="4" max="4" width="15" style="37" customWidth="1"/>
    <col min="5" max="5" width="18.85546875" style="37" customWidth="1"/>
    <col min="6" max="6" width="11.5703125" style="111" customWidth="1"/>
    <col min="7" max="7" width="11.28515625" style="91" customWidth="1"/>
    <col min="8" max="8" width="10.85546875" style="26" customWidth="1"/>
    <col min="9" max="9" width="11.7109375" style="70" customWidth="1"/>
    <col min="10" max="10" width="12.42578125" style="70" customWidth="1"/>
    <col min="11" max="11" width="11.85546875" style="15" customWidth="1"/>
  </cols>
  <sheetData>
    <row r="1" spans="1:11" ht="15" x14ac:dyDescent="0.25">
      <c r="A1" s="407" t="s">
        <v>311</v>
      </c>
      <c r="B1" s="407"/>
      <c r="C1" s="407"/>
      <c r="D1" s="407"/>
      <c r="E1" s="407"/>
      <c r="F1" s="407"/>
      <c r="G1" s="407"/>
      <c r="H1" s="407"/>
      <c r="I1" s="408"/>
    </row>
    <row r="2" spans="1:11" ht="15" x14ac:dyDescent="0.25">
      <c r="A2" s="407"/>
      <c r="B2" s="407"/>
      <c r="C2" s="407"/>
      <c r="D2" s="407"/>
      <c r="E2" s="407"/>
      <c r="F2" s="407"/>
      <c r="G2" s="407"/>
      <c r="H2" s="407"/>
      <c r="I2" s="408"/>
    </row>
    <row r="3" spans="1:11" x14ac:dyDescent="0.25">
      <c r="A3" s="409" t="s">
        <v>312</v>
      </c>
      <c r="B3" s="409"/>
      <c r="C3" s="409"/>
      <c r="D3" s="409"/>
      <c r="E3" s="409"/>
      <c r="F3" s="409"/>
      <c r="G3" s="409"/>
      <c r="H3" s="409"/>
      <c r="I3" s="409"/>
      <c r="J3" s="410" t="s">
        <v>27</v>
      </c>
      <c r="K3" s="411"/>
    </row>
    <row r="4" spans="1:11" x14ac:dyDescent="0.25">
      <c r="A4" s="7" t="s">
        <v>1</v>
      </c>
      <c r="B4" s="6" t="s">
        <v>2</v>
      </c>
      <c r="C4" s="5" t="s">
        <v>3</v>
      </c>
      <c r="D4" s="5" t="s">
        <v>4</v>
      </c>
      <c r="E4" s="4" t="s">
        <v>313</v>
      </c>
      <c r="F4" s="6" t="s">
        <v>6</v>
      </c>
      <c r="G4" s="7" t="s">
        <v>7</v>
      </c>
      <c r="H4" s="7" t="s">
        <v>8</v>
      </c>
      <c r="I4" s="71" t="s">
        <v>9</v>
      </c>
      <c r="J4" s="15" t="s">
        <v>314</v>
      </c>
    </row>
    <row r="5" spans="1:11" x14ac:dyDescent="0.25">
      <c r="A5" s="7">
        <v>1</v>
      </c>
      <c r="B5" s="72" t="s">
        <v>315</v>
      </c>
      <c r="C5" s="73" t="s">
        <v>32</v>
      </c>
      <c r="D5" s="73" t="s">
        <v>69</v>
      </c>
      <c r="E5" s="72" t="s">
        <v>316</v>
      </c>
      <c r="F5" s="6">
        <v>144.22</v>
      </c>
      <c r="G5" s="8">
        <v>10</v>
      </c>
      <c r="H5" s="74">
        <f t="shared" ref="H5:H14" si="0">SUM(F5:G5)</f>
        <v>154.22</v>
      </c>
      <c r="I5" s="75">
        <v>1</v>
      </c>
      <c r="J5" s="15" t="s">
        <v>317</v>
      </c>
    </row>
    <row r="6" spans="1:11" x14ac:dyDescent="0.25">
      <c r="A6" s="7">
        <v>2</v>
      </c>
      <c r="B6" s="76" t="s">
        <v>318</v>
      </c>
      <c r="C6" s="76" t="s">
        <v>32</v>
      </c>
      <c r="D6" s="76" t="s">
        <v>18</v>
      </c>
      <c r="E6" s="76" t="s">
        <v>319</v>
      </c>
      <c r="F6" s="6">
        <v>143.85</v>
      </c>
      <c r="G6" s="7">
        <v>9</v>
      </c>
      <c r="H6" s="74">
        <f t="shared" si="0"/>
        <v>152.85</v>
      </c>
      <c r="I6" s="75">
        <v>2</v>
      </c>
      <c r="J6" s="15" t="s">
        <v>320</v>
      </c>
    </row>
    <row r="7" spans="1:11" x14ac:dyDescent="0.25">
      <c r="A7" s="7">
        <v>3</v>
      </c>
      <c r="B7" s="77" t="s">
        <v>321</v>
      </c>
      <c r="C7" s="59" t="s">
        <v>322</v>
      </c>
      <c r="D7" s="59" t="s">
        <v>159</v>
      </c>
      <c r="E7" s="77" t="s">
        <v>323</v>
      </c>
      <c r="F7" s="78">
        <v>140.13999999999999</v>
      </c>
      <c r="G7" s="7">
        <v>10</v>
      </c>
      <c r="H7" s="74">
        <f t="shared" si="0"/>
        <v>150.13999999999999</v>
      </c>
      <c r="I7" s="75">
        <v>3</v>
      </c>
      <c r="J7" s="15" t="s">
        <v>324</v>
      </c>
    </row>
    <row r="8" spans="1:11" x14ac:dyDescent="0.25">
      <c r="A8" s="7">
        <v>4</v>
      </c>
      <c r="B8" s="72" t="s">
        <v>325</v>
      </c>
      <c r="C8" s="73" t="s">
        <v>322</v>
      </c>
      <c r="D8" s="72" t="s">
        <v>326</v>
      </c>
      <c r="E8" s="72" t="s">
        <v>12</v>
      </c>
      <c r="F8" s="6">
        <v>139.52000000000001</v>
      </c>
      <c r="G8" s="8">
        <v>10</v>
      </c>
      <c r="H8" s="74">
        <f t="shared" si="0"/>
        <v>149.52000000000001</v>
      </c>
      <c r="I8" s="61">
        <v>4</v>
      </c>
      <c r="J8" s="15" t="s">
        <v>327</v>
      </c>
    </row>
    <row r="9" spans="1:11" x14ac:dyDescent="0.25">
      <c r="A9" s="7">
        <v>5</v>
      </c>
      <c r="B9" s="79" t="s">
        <v>328</v>
      </c>
      <c r="C9" s="79" t="s">
        <v>322</v>
      </c>
      <c r="D9" s="72" t="s">
        <v>69</v>
      </c>
      <c r="E9" s="72" t="s">
        <v>329</v>
      </c>
      <c r="F9" s="6">
        <v>136.54</v>
      </c>
      <c r="G9" s="7">
        <v>10</v>
      </c>
      <c r="H9" s="74">
        <f t="shared" si="0"/>
        <v>146.54</v>
      </c>
      <c r="I9" s="71">
        <v>5</v>
      </c>
      <c r="J9" s="15" t="s">
        <v>330</v>
      </c>
    </row>
    <row r="10" spans="1:11" x14ac:dyDescent="0.25">
      <c r="A10" s="7">
        <v>6</v>
      </c>
      <c r="B10" s="79" t="s">
        <v>331</v>
      </c>
      <c r="C10" s="73" t="s">
        <v>322</v>
      </c>
      <c r="D10" s="73" t="s">
        <v>54</v>
      </c>
      <c r="E10" s="79" t="s">
        <v>332</v>
      </c>
      <c r="F10" s="6">
        <v>135.55000000000001</v>
      </c>
      <c r="G10" s="8">
        <v>10</v>
      </c>
      <c r="H10" s="74">
        <f t="shared" si="0"/>
        <v>145.55000000000001</v>
      </c>
      <c r="I10" s="61">
        <v>6</v>
      </c>
      <c r="J10" s="15"/>
    </row>
    <row r="11" spans="1:11" x14ac:dyDescent="0.25">
      <c r="A11" s="7">
        <v>7</v>
      </c>
      <c r="B11" s="73" t="s">
        <v>333</v>
      </c>
      <c r="C11" s="72" t="s">
        <v>334</v>
      </c>
      <c r="D11" s="73" t="s">
        <v>335</v>
      </c>
      <c r="E11" s="72" t="s">
        <v>303</v>
      </c>
      <c r="F11" s="6">
        <v>133.22999999999999</v>
      </c>
      <c r="G11" s="8">
        <v>9</v>
      </c>
      <c r="H11" s="74">
        <f t="shared" si="0"/>
        <v>142.22999999999999</v>
      </c>
      <c r="I11" s="71">
        <v>7</v>
      </c>
      <c r="J11" s="15"/>
    </row>
    <row r="12" spans="1:11" x14ac:dyDescent="0.25">
      <c r="A12" s="7">
        <v>8</v>
      </c>
      <c r="B12" s="72" t="s">
        <v>336</v>
      </c>
      <c r="C12" s="73" t="s">
        <v>322</v>
      </c>
      <c r="D12" s="73" t="s">
        <v>69</v>
      </c>
      <c r="E12" s="72" t="s">
        <v>337</v>
      </c>
      <c r="F12" s="6">
        <v>128.63999999999999</v>
      </c>
      <c r="G12" s="7">
        <v>10</v>
      </c>
      <c r="H12" s="74">
        <f t="shared" si="0"/>
        <v>138.63999999999999</v>
      </c>
      <c r="I12" s="61">
        <v>8</v>
      </c>
      <c r="J12" s="15"/>
    </row>
    <row r="13" spans="1:11" x14ac:dyDescent="0.25">
      <c r="A13" s="7">
        <v>9</v>
      </c>
      <c r="B13" s="72" t="s">
        <v>338</v>
      </c>
      <c r="C13" s="73" t="s">
        <v>32</v>
      </c>
      <c r="D13" s="72" t="s">
        <v>54</v>
      </c>
      <c r="E13" s="72" t="s">
        <v>339</v>
      </c>
      <c r="F13" s="78">
        <v>127.03</v>
      </c>
      <c r="G13" s="7">
        <v>10</v>
      </c>
      <c r="H13" s="74">
        <f t="shared" si="0"/>
        <v>137.03</v>
      </c>
      <c r="I13" s="71">
        <v>9</v>
      </c>
    </row>
    <row r="14" spans="1:11" x14ac:dyDescent="0.25">
      <c r="A14" s="7">
        <v>10</v>
      </c>
      <c r="B14" s="72" t="s">
        <v>340</v>
      </c>
      <c r="C14" s="73" t="s">
        <v>322</v>
      </c>
      <c r="D14" s="73" t="s">
        <v>335</v>
      </c>
      <c r="E14" s="72" t="s">
        <v>231</v>
      </c>
      <c r="F14" s="78">
        <v>119.93</v>
      </c>
      <c r="G14" s="7">
        <v>10</v>
      </c>
      <c r="H14" s="74">
        <f t="shared" si="0"/>
        <v>129.93</v>
      </c>
      <c r="I14" s="61">
        <v>10</v>
      </c>
    </row>
    <row r="15" spans="1:11" x14ac:dyDescent="0.25">
      <c r="A15" s="80"/>
      <c r="B15" s="81"/>
      <c r="C15" s="82"/>
      <c r="D15" s="81"/>
      <c r="E15" s="81"/>
      <c r="F15" s="83"/>
      <c r="G15" s="48"/>
      <c r="H15" s="70"/>
      <c r="I15" s="15"/>
      <c r="J15" s="15"/>
    </row>
    <row r="16" spans="1:11" x14ac:dyDescent="0.25">
      <c r="A16" s="406" t="s">
        <v>341</v>
      </c>
      <c r="B16" s="406"/>
      <c r="C16" s="406"/>
      <c r="D16" s="406"/>
      <c r="E16" s="406"/>
      <c r="F16" s="406"/>
      <c r="G16" s="406"/>
      <c r="H16" s="15"/>
      <c r="I16" s="15"/>
      <c r="J16" s="15"/>
    </row>
    <row r="17" spans="1:10" x14ac:dyDescent="0.25">
      <c r="A17" s="7" t="s">
        <v>1</v>
      </c>
      <c r="B17" s="6" t="s">
        <v>2</v>
      </c>
      <c r="C17" s="5" t="s">
        <v>3</v>
      </c>
      <c r="D17" s="5" t="s">
        <v>4</v>
      </c>
      <c r="E17" s="4" t="s">
        <v>313</v>
      </c>
      <c r="F17" s="6" t="s">
        <v>6</v>
      </c>
      <c r="G17" s="7" t="s">
        <v>9</v>
      </c>
      <c r="H17" s="70"/>
      <c r="I17" s="15"/>
      <c r="J17" s="15"/>
    </row>
    <row r="18" spans="1:10" x14ac:dyDescent="0.25">
      <c r="A18" s="7">
        <v>1</v>
      </c>
      <c r="B18" s="73" t="s">
        <v>29</v>
      </c>
      <c r="C18" s="76" t="s">
        <v>342</v>
      </c>
      <c r="D18" s="72" t="s">
        <v>15</v>
      </c>
      <c r="E18" s="72" t="s">
        <v>343</v>
      </c>
      <c r="F18" s="78">
        <v>155.31</v>
      </c>
      <c r="G18" s="84">
        <v>1</v>
      </c>
      <c r="H18" s="70"/>
      <c r="I18" s="15"/>
      <c r="J18" s="15"/>
    </row>
    <row r="19" spans="1:10" x14ac:dyDescent="0.25">
      <c r="A19" s="7">
        <v>2</v>
      </c>
      <c r="B19" s="72" t="s">
        <v>344</v>
      </c>
      <c r="C19" s="73" t="s">
        <v>322</v>
      </c>
      <c r="D19" s="73" t="s">
        <v>24</v>
      </c>
      <c r="E19" s="72" t="s">
        <v>36</v>
      </c>
      <c r="F19" s="78">
        <v>151.38</v>
      </c>
      <c r="G19" s="84">
        <v>2</v>
      </c>
      <c r="H19" s="70"/>
      <c r="I19" s="15"/>
      <c r="J19" s="15"/>
    </row>
    <row r="20" spans="1:10" x14ac:dyDescent="0.25">
      <c r="A20" s="7">
        <v>3</v>
      </c>
      <c r="B20" s="73" t="s">
        <v>345</v>
      </c>
      <c r="C20" s="73" t="s">
        <v>322</v>
      </c>
      <c r="D20" s="73" t="s">
        <v>54</v>
      </c>
      <c r="E20" s="72" t="s">
        <v>346</v>
      </c>
      <c r="F20" s="6">
        <v>148.68</v>
      </c>
      <c r="G20" s="84">
        <v>3</v>
      </c>
      <c r="H20" s="70"/>
      <c r="I20" s="15"/>
      <c r="J20" s="15"/>
    </row>
    <row r="21" spans="1:10" x14ac:dyDescent="0.25">
      <c r="A21" s="7">
        <v>4</v>
      </c>
      <c r="B21" s="72" t="s">
        <v>347</v>
      </c>
      <c r="C21" s="73" t="s">
        <v>322</v>
      </c>
      <c r="D21" s="72" t="s">
        <v>11</v>
      </c>
      <c r="E21" s="72" t="s">
        <v>348</v>
      </c>
      <c r="F21" s="78">
        <v>140.94999999999999</v>
      </c>
      <c r="G21" s="8">
        <v>4</v>
      </c>
      <c r="H21" s="70"/>
      <c r="I21" s="15"/>
      <c r="J21" s="15"/>
    </row>
    <row r="22" spans="1:10" x14ac:dyDescent="0.25">
      <c r="A22" s="7">
        <v>5</v>
      </c>
      <c r="B22" s="72" t="s">
        <v>349</v>
      </c>
      <c r="C22" s="73" t="s">
        <v>322</v>
      </c>
      <c r="D22" s="72" t="s">
        <v>350</v>
      </c>
      <c r="E22" s="72" t="s">
        <v>351</v>
      </c>
      <c r="F22" s="78">
        <v>137.52000000000001</v>
      </c>
      <c r="G22" s="7">
        <v>5</v>
      </c>
      <c r="H22" s="70"/>
      <c r="I22" s="15"/>
      <c r="J22" s="15"/>
    </row>
    <row r="23" spans="1:10" x14ac:dyDescent="0.25">
      <c r="A23" s="7">
        <v>6</v>
      </c>
      <c r="B23" s="72" t="s">
        <v>352</v>
      </c>
      <c r="C23" s="72" t="s">
        <v>353</v>
      </c>
      <c r="D23" s="72" t="s">
        <v>354</v>
      </c>
      <c r="E23" s="72" t="s">
        <v>355</v>
      </c>
      <c r="F23" s="78">
        <v>136.16</v>
      </c>
      <c r="G23" s="8">
        <v>6</v>
      </c>
    </row>
    <row r="24" spans="1:10" x14ac:dyDescent="0.25">
      <c r="A24" s="7">
        <v>7</v>
      </c>
      <c r="B24" s="72" t="s">
        <v>356</v>
      </c>
      <c r="C24" s="73" t="s">
        <v>322</v>
      </c>
      <c r="D24" s="72" t="s">
        <v>357</v>
      </c>
      <c r="E24" s="72" t="s">
        <v>358</v>
      </c>
      <c r="F24" s="78">
        <v>133.51</v>
      </c>
      <c r="G24" s="7">
        <v>7</v>
      </c>
    </row>
    <row r="25" spans="1:10" x14ac:dyDescent="0.25">
      <c r="A25" s="7">
        <v>8</v>
      </c>
      <c r="B25" s="72" t="s">
        <v>359</v>
      </c>
      <c r="C25" s="73" t="s">
        <v>322</v>
      </c>
      <c r="D25" s="72" t="s">
        <v>360</v>
      </c>
      <c r="E25" s="72" t="s">
        <v>361</v>
      </c>
      <c r="F25" s="78">
        <v>133.22</v>
      </c>
      <c r="G25" s="8">
        <v>8</v>
      </c>
      <c r="H25" s="15"/>
      <c r="I25" s="15"/>
      <c r="J25" s="15"/>
    </row>
    <row r="26" spans="1:10" x14ac:dyDescent="0.25">
      <c r="A26" s="19"/>
      <c r="B26" s="25"/>
      <c r="C26" s="25"/>
      <c r="D26" s="25"/>
      <c r="E26" s="25"/>
      <c r="F26" s="18"/>
      <c r="G26" s="19"/>
      <c r="H26" s="15"/>
      <c r="I26" s="15"/>
      <c r="J26" s="15"/>
    </row>
    <row r="27" spans="1:10" x14ac:dyDescent="0.25">
      <c r="A27" s="406" t="s">
        <v>362</v>
      </c>
      <c r="B27" s="406"/>
      <c r="C27" s="406"/>
      <c r="D27" s="406"/>
      <c r="E27" s="406"/>
      <c r="F27" s="406"/>
      <c r="G27" s="406"/>
      <c r="H27" s="15"/>
      <c r="I27" s="15"/>
      <c r="J27" s="15"/>
    </row>
    <row r="28" spans="1:10" x14ac:dyDescent="0.25">
      <c r="A28" s="7" t="s">
        <v>1</v>
      </c>
      <c r="B28" s="6" t="s">
        <v>2</v>
      </c>
      <c r="C28" s="5" t="s">
        <v>3</v>
      </c>
      <c r="D28" s="5" t="s">
        <v>4</v>
      </c>
      <c r="E28" s="4" t="s">
        <v>313</v>
      </c>
      <c r="F28" s="6" t="s">
        <v>6</v>
      </c>
      <c r="G28" s="7" t="s">
        <v>9</v>
      </c>
      <c r="H28" s="15"/>
      <c r="I28" s="15"/>
      <c r="J28" s="15"/>
    </row>
    <row r="29" spans="1:10" x14ac:dyDescent="0.25">
      <c r="A29" s="7">
        <v>1</v>
      </c>
      <c r="B29" s="72" t="s">
        <v>53</v>
      </c>
      <c r="C29" s="76" t="s">
        <v>342</v>
      </c>
      <c r="D29" s="72" t="s">
        <v>54</v>
      </c>
      <c r="E29" s="72" t="s">
        <v>55</v>
      </c>
      <c r="F29" s="6">
        <v>157.18</v>
      </c>
      <c r="G29" s="84">
        <v>1</v>
      </c>
      <c r="H29" s="15"/>
      <c r="I29" s="15"/>
      <c r="J29" s="15"/>
    </row>
    <row r="30" spans="1:10" x14ac:dyDescent="0.25">
      <c r="A30" s="7">
        <v>2</v>
      </c>
      <c r="B30" s="73" t="s">
        <v>363</v>
      </c>
      <c r="C30" s="73" t="s">
        <v>322</v>
      </c>
      <c r="D30" s="73" t="s">
        <v>69</v>
      </c>
      <c r="E30" s="73" t="s">
        <v>364</v>
      </c>
      <c r="F30" s="6">
        <v>154.57</v>
      </c>
      <c r="G30" s="84">
        <v>2</v>
      </c>
      <c r="H30" s="70"/>
      <c r="I30" s="15"/>
      <c r="J30" s="15"/>
    </row>
    <row r="31" spans="1:10" x14ac:dyDescent="0.25">
      <c r="A31" s="7">
        <v>3</v>
      </c>
      <c r="B31" s="72" t="s">
        <v>365</v>
      </c>
      <c r="C31" s="72" t="s">
        <v>32</v>
      </c>
      <c r="D31" s="73" t="s">
        <v>24</v>
      </c>
      <c r="E31" s="72" t="s">
        <v>231</v>
      </c>
      <c r="F31" s="78">
        <v>152.02000000000001</v>
      </c>
      <c r="G31" s="84">
        <v>3</v>
      </c>
      <c r="H31" s="70"/>
      <c r="I31" s="15"/>
      <c r="J31" s="15"/>
    </row>
    <row r="32" spans="1:10" x14ac:dyDescent="0.25">
      <c r="A32" s="7">
        <v>4</v>
      </c>
      <c r="B32" s="72" t="s">
        <v>366</v>
      </c>
      <c r="C32" s="73" t="s">
        <v>322</v>
      </c>
      <c r="D32" s="72" t="s">
        <v>367</v>
      </c>
      <c r="E32" s="72" t="s">
        <v>368</v>
      </c>
      <c r="F32" s="78">
        <v>147.6</v>
      </c>
      <c r="G32" s="8">
        <v>4</v>
      </c>
      <c r="H32" s="70"/>
      <c r="I32" s="15"/>
      <c r="J32" s="15"/>
    </row>
    <row r="33" spans="1:10" x14ac:dyDescent="0.25">
      <c r="A33" s="7">
        <v>5</v>
      </c>
      <c r="B33" s="72" t="s">
        <v>369</v>
      </c>
      <c r="C33" s="72" t="s">
        <v>322</v>
      </c>
      <c r="D33" s="72" t="s">
        <v>370</v>
      </c>
      <c r="E33" s="72" t="s">
        <v>371</v>
      </c>
      <c r="F33" s="6">
        <v>146.54</v>
      </c>
      <c r="G33" s="8">
        <v>5</v>
      </c>
      <c r="H33" s="70"/>
      <c r="I33" s="15"/>
      <c r="J33" s="15"/>
    </row>
    <row r="34" spans="1:10" x14ac:dyDescent="0.25">
      <c r="A34" s="7">
        <v>6</v>
      </c>
      <c r="B34" s="73" t="s">
        <v>372</v>
      </c>
      <c r="C34" s="73"/>
      <c r="D34" s="73" t="s">
        <v>373</v>
      </c>
      <c r="E34" s="72" t="s">
        <v>374</v>
      </c>
      <c r="F34" s="6">
        <v>146.31</v>
      </c>
      <c r="G34" s="8">
        <v>6</v>
      </c>
      <c r="H34" s="15"/>
      <c r="I34" s="15"/>
      <c r="J34" s="15"/>
    </row>
    <row r="35" spans="1:10" x14ac:dyDescent="0.25">
      <c r="A35" s="7">
        <v>7</v>
      </c>
      <c r="B35" s="72" t="s">
        <v>375</v>
      </c>
      <c r="C35" s="73" t="s">
        <v>322</v>
      </c>
      <c r="D35" s="72" t="s">
        <v>376</v>
      </c>
      <c r="E35" s="72" t="s">
        <v>377</v>
      </c>
      <c r="F35" s="6">
        <v>135.97999999999999</v>
      </c>
      <c r="G35" s="8">
        <v>7</v>
      </c>
      <c r="H35" s="70"/>
      <c r="I35" s="15"/>
      <c r="J35" s="15"/>
    </row>
    <row r="36" spans="1:10" x14ac:dyDescent="0.25">
      <c r="A36" s="48"/>
      <c r="B36" s="44"/>
      <c r="C36" s="44"/>
      <c r="D36" s="44"/>
      <c r="E36" s="44"/>
      <c r="F36" s="83"/>
      <c r="G36" s="49"/>
      <c r="H36" s="15"/>
      <c r="I36" s="15"/>
      <c r="J36" s="15"/>
    </row>
    <row r="37" spans="1:10" x14ac:dyDescent="0.25">
      <c r="A37" s="406" t="s">
        <v>378</v>
      </c>
      <c r="B37" s="406"/>
      <c r="C37" s="406"/>
      <c r="D37" s="406"/>
      <c r="E37" s="406"/>
      <c r="F37" s="406"/>
      <c r="G37" s="406"/>
      <c r="H37" s="15"/>
      <c r="I37" s="15"/>
      <c r="J37" s="15"/>
    </row>
    <row r="38" spans="1:10" x14ac:dyDescent="0.25">
      <c r="A38" s="7" t="s">
        <v>1</v>
      </c>
      <c r="B38" s="6" t="s">
        <v>2</v>
      </c>
      <c r="C38" s="5" t="s">
        <v>3</v>
      </c>
      <c r="D38" s="5" t="s">
        <v>4</v>
      </c>
      <c r="E38" s="4" t="s">
        <v>313</v>
      </c>
      <c r="F38" s="6" t="s">
        <v>6</v>
      </c>
      <c r="G38" s="7" t="s">
        <v>9</v>
      </c>
      <c r="H38" s="15"/>
      <c r="I38" s="15"/>
      <c r="J38" s="15"/>
    </row>
    <row r="39" spans="1:10" x14ac:dyDescent="0.25">
      <c r="A39" s="7">
        <v>1</v>
      </c>
      <c r="B39" s="72" t="s">
        <v>379</v>
      </c>
      <c r="C39" s="72" t="s">
        <v>380</v>
      </c>
      <c r="D39" s="72" t="s">
        <v>54</v>
      </c>
      <c r="E39" s="72" t="s">
        <v>220</v>
      </c>
      <c r="F39" s="78">
        <v>158.97999999999999</v>
      </c>
      <c r="G39" s="84">
        <v>1</v>
      </c>
      <c r="H39" s="70"/>
      <c r="I39" s="15"/>
      <c r="J39" s="15"/>
    </row>
    <row r="40" spans="1:10" x14ac:dyDescent="0.25">
      <c r="A40" s="7">
        <v>2</v>
      </c>
      <c r="B40" s="72" t="s">
        <v>381</v>
      </c>
      <c r="C40" s="76" t="s">
        <v>342</v>
      </c>
      <c r="D40" s="72" t="s">
        <v>51</v>
      </c>
      <c r="E40" s="72" t="s">
        <v>52</v>
      </c>
      <c r="F40" s="78">
        <v>157.07</v>
      </c>
      <c r="G40" s="84">
        <v>2</v>
      </c>
      <c r="H40" s="70"/>
      <c r="I40" s="15"/>
      <c r="J40" s="15"/>
    </row>
    <row r="41" spans="1:10" x14ac:dyDescent="0.25">
      <c r="A41" s="7">
        <v>3</v>
      </c>
      <c r="B41" s="73" t="s">
        <v>382</v>
      </c>
      <c r="C41" s="73" t="s">
        <v>32</v>
      </c>
      <c r="D41" s="73" t="s">
        <v>54</v>
      </c>
      <c r="E41" s="73" t="s">
        <v>231</v>
      </c>
      <c r="F41" s="78">
        <v>156.01</v>
      </c>
      <c r="G41" s="84">
        <v>3</v>
      </c>
      <c r="H41" s="70"/>
      <c r="I41" s="15"/>
      <c r="J41" s="15"/>
    </row>
    <row r="42" spans="1:10" x14ac:dyDescent="0.25">
      <c r="A42" s="7">
        <v>4</v>
      </c>
      <c r="B42" s="72" t="s">
        <v>59</v>
      </c>
      <c r="C42" s="73" t="s">
        <v>14</v>
      </c>
      <c r="D42" s="73" t="s">
        <v>15</v>
      </c>
      <c r="E42" s="72" t="s">
        <v>383</v>
      </c>
      <c r="F42" s="78">
        <v>155.05000000000001</v>
      </c>
      <c r="G42" s="7">
        <v>4</v>
      </c>
      <c r="H42" s="70"/>
      <c r="I42" s="15"/>
      <c r="J42" s="15"/>
    </row>
    <row r="43" spans="1:10" x14ac:dyDescent="0.25">
      <c r="A43" s="7">
        <v>5</v>
      </c>
      <c r="B43" s="73" t="s">
        <v>67</v>
      </c>
      <c r="C43" s="73" t="s">
        <v>384</v>
      </c>
      <c r="D43" s="73" t="s">
        <v>69</v>
      </c>
      <c r="E43" s="72" t="s">
        <v>70</v>
      </c>
      <c r="F43" s="78">
        <v>153.22</v>
      </c>
      <c r="G43" s="8">
        <v>5</v>
      </c>
      <c r="H43" s="70"/>
      <c r="I43" s="15"/>
      <c r="J43" s="15"/>
    </row>
    <row r="44" spans="1:10" x14ac:dyDescent="0.25">
      <c r="A44" s="7">
        <v>6</v>
      </c>
      <c r="B44" s="72" t="s">
        <v>385</v>
      </c>
      <c r="C44" s="73" t="s">
        <v>322</v>
      </c>
      <c r="D44" s="73" t="s">
        <v>386</v>
      </c>
      <c r="E44" s="72" t="s">
        <v>387</v>
      </c>
      <c r="F44" s="78">
        <v>148.02000000000001</v>
      </c>
      <c r="G44" s="8">
        <v>6</v>
      </c>
      <c r="H44" s="70"/>
      <c r="I44" s="15"/>
      <c r="J44" s="15"/>
    </row>
    <row r="45" spans="1:10" x14ac:dyDescent="0.25">
      <c r="A45" s="18"/>
      <c r="B45" s="15"/>
      <c r="C45" s="15"/>
      <c r="D45" s="15"/>
      <c r="E45" s="15"/>
      <c r="F45" s="15"/>
      <c r="G45" s="19"/>
      <c r="H45" s="20"/>
      <c r="I45" s="85"/>
    </row>
    <row r="46" spans="1:10" x14ac:dyDescent="0.25">
      <c r="A46" s="406" t="s">
        <v>388</v>
      </c>
      <c r="B46" s="406"/>
      <c r="C46" s="406"/>
      <c r="D46" s="406"/>
      <c r="E46" s="406"/>
      <c r="F46" s="406"/>
      <c r="G46" s="406"/>
      <c r="H46" s="406"/>
      <c r="I46" s="413"/>
    </row>
    <row r="47" spans="1:10" x14ac:dyDescent="0.25">
      <c r="A47" s="7" t="s">
        <v>1</v>
      </c>
      <c r="B47" s="6" t="s">
        <v>2</v>
      </c>
      <c r="C47" s="5" t="s">
        <v>3</v>
      </c>
      <c r="D47" s="5" t="s">
        <v>4</v>
      </c>
      <c r="E47" s="4" t="s">
        <v>313</v>
      </c>
      <c r="F47" s="6" t="s">
        <v>6</v>
      </c>
      <c r="G47" s="7" t="s">
        <v>7</v>
      </c>
      <c r="H47" s="7" t="s">
        <v>8</v>
      </c>
      <c r="I47" s="71" t="s">
        <v>9</v>
      </c>
      <c r="J47" s="15"/>
    </row>
    <row r="48" spans="1:10" x14ac:dyDescent="0.25">
      <c r="A48" s="7">
        <v>1</v>
      </c>
      <c r="B48" s="73" t="s">
        <v>389</v>
      </c>
      <c r="C48" s="73" t="s">
        <v>32</v>
      </c>
      <c r="D48" s="73" t="s">
        <v>69</v>
      </c>
      <c r="E48" s="73" t="s">
        <v>390</v>
      </c>
      <c r="F48" s="7">
        <v>145.87</v>
      </c>
      <c r="G48" s="7">
        <v>17</v>
      </c>
      <c r="H48" s="74">
        <f t="shared" ref="H48:H54" si="1">SUM(F48:G48)</f>
        <v>162.87</v>
      </c>
      <c r="I48" s="75">
        <v>1</v>
      </c>
      <c r="J48" s="15"/>
    </row>
    <row r="49" spans="1:11" x14ac:dyDescent="0.25">
      <c r="A49" s="7">
        <v>2</v>
      </c>
      <c r="B49" s="72" t="s">
        <v>391</v>
      </c>
      <c r="C49" s="72" t="s">
        <v>392</v>
      </c>
      <c r="D49" s="72" t="s">
        <v>38</v>
      </c>
      <c r="E49" s="72" t="s">
        <v>83</v>
      </c>
      <c r="F49" s="6">
        <v>144.72999999999999</v>
      </c>
      <c r="G49" s="7">
        <v>18</v>
      </c>
      <c r="H49" s="74">
        <f t="shared" si="1"/>
        <v>162.72999999999999</v>
      </c>
      <c r="I49" s="75">
        <v>2</v>
      </c>
      <c r="J49" s="15"/>
    </row>
    <row r="50" spans="1:11" x14ac:dyDescent="0.25">
      <c r="A50" s="7">
        <v>3</v>
      </c>
      <c r="B50" s="73" t="s">
        <v>393</v>
      </c>
      <c r="C50" s="72" t="s">
        <v>394</v>
      </c>
      <c r="D50" s="73" t="s">
        <v>69</v>
      </c>
      <c r="E50" s="73" t="s">
        <v>395</v>
      </c>
      <c r="F50" s="7">
        <v>145.46</v>
      </c>
      <c r="G50" s="7">
        <v>17</v>
      </c>
      <c r="H50" s="86">
        <f t="shared" si="1"/>
        <v>162.46</v>
      </c>
      <c r="I50" s="75">
        <v>3</v>
      </c>
      <c r="J50" s="15"/>
    </row>
    <row r="51" spans="1:11" x14ac:dyDescent="0.25">
      <c r="A51" s="7">
        <v>4</v>
      </c>
      <c r="B51" s="59" t="s">
        <v>396</v>
      </c>
      <c r="C51" s="77" t="s">
        <v>397</v>
      </c>
      <c r="D51" s="77" t="s">
        <v>398</v>
      </c>
      <c r="E51" s="77" t="s">
        <v>298</v>
      </c>
      <c r="F51" s="7">
        <v>142.85</v>
      </c>
      <c r="G51" s="7">
        <v>17</v>
      </c>
      <c r="H51" s="74">
        <f t="shared" si="1"/>
        <v>159.85</v>
      </c>
      <c r="I51" s="61">
        <v>4</v>
      </c>
      <c r="J51" s="15"/>
    </row>
    <row r="52" spans="1:11" x14ac:dyDescent="0.25">
      <c r="A52" s="7">
        <v>5</v>
      </c>
      <c r="B52" s="72" t="s">
        <v>59</v>
      </c>
      <c r="C52" s="73" t="s">
        <v>14</v>
      </c>
      <c r="D52" s="73" t="s">
        <v>15</v>
      </c>
      <c r="E52" s="72" t="s">
        <v>85</v>
      </c>
      <c r="F52" s="78">
        <v>140.74</v>
      </c>
      <c r="G52" s="7">
        <v>18</v>
      </c>
      <c r="H52" s="74">
        <f t="shared" si="1"/>
        <v>158.74</v>
      </c>
      <c r="I52" s="61">
        <v>5</v>
      </c>
      <c r="J52" s="15"/>
    </row>
    <row r="53" spans="1:11" x14ac:dyDescent="0.25">
      <c r="A53" s="7">
        <v>6</v>
      </c>
      <c r="B53" s="73" t="s">
        <v>399</v>
      </c>
      <c r="C53" s="73" t="s">
        <v>322</v>
      </c>
      <c r="D53" s="73" t="s">
        <v>400</v>
      </c>
      <c r="E53" s="73" t="s">
        <v>401</v>
      </c>
      <c r="F53" s="6">
        <v>137.16999999999999</v>
      </c>
      <c r="G53" s="8">
        <v>17</v>
      </c>
      <c r="H53" s="14">
        <f t="shared" si="1"/>
        <v>154.16999999999999</v>
      </c>
      <c r="I53" s="61">
        <v>6</v>
      </c>
    </row>
    <row r="54" spans="1:11" x14ac:dyDescent="0.25">
      <c r="A54" s="7">
        <v>7</v>
      </c>
      <c r="B54" s="72" t="s">
        <v>402</v>
      </c>
      <c r="C54" s="73" t="s">
        <v>14</v>
      </c>
      <c r="D54" s="72" t="s">
        <v>403</v>
      </c>
      <c r="E54" s="72" t="s">
        <v>404</v>
      </c>
      <c r="F54" s="78">
        <v>135.12</v>
      </c>
      <c r="G54" s="8">
        <v>13</v>
      </c>
      <c r="H54" s="87">
        <f t="shared" si="1"/>
        <v>148.12</v>
      </c>
      <c r="I54" s="61">
        <v>7</v>
      </c>
    </row>
    <row r="55" spans="1:11" x14ac:dyDescent="0.25">
      <c r="A55" s="18"/>
      <c r="B55" s="44"/>
      <c r="C55" s="45"/>
      <c r="D55" s="45"/>
      <c r="E55" s="44"/>
      <c r="F55" s="83"/>
      <c r="G55" s="19"/>
      <c r="H55" s="20"/>
      <c r="I55" s="85"/>
    </row>
    <row r="56" spans="1:11" x14ac:dyDescent="0.25">
      <c r="A56" s="406" t="s">
        <v>405</v>
      </c>
      <c r="B56" s="406"/>
      <c r="C56" s="406"/>
      <c r="D56" s="406"/>
      <c r="E56" s="406"/>
      <c r="F56" s="406"/>
      <c r="G56" s="406"/>
      <c r="H56" s="15"/>
      <c r="I56" s="15"/>
      <c r="J56" s="15"/>
    </row>
    <row r="57" spans="1:11" x14ac:dyDescent="0.25">
      <c r="A57" s="7" t="s">
        <v>1</v>
      </c>
      <c r="B57" s="6" t="s">
        <v>2</v>
      </c>
      <c r="C57" s="5" t="s">
        <v>3</v>
      </c>
      <c r="D57" s="5" t="s">
        <v>4</v>
      </c>
      <c r="E57" s="4" t="s">
        <v>313</v>
      </c>
      <c r="F57" s="6" t="s">
        <v>6</v>
      </c>
      <c r="G57" s="7" t="s">
        <v>9</v>
      </c>
      <c r="H57" s="31"/>
      <c r="I57" s="31"/>
      <c r="J57" s="31"/>
      <c r="K57" s="31"/>
    </row>
    <row r="58" spans="1:11" x14ac:dyDescent="0.25">
      <c r="A58" s="7">
        <v>1</v>
      </c>
      <c r="G58" s="84">
        <v>1</v>
      </c>
      <c r="H58" s="88"/>
      <c r="I58" s="31"/>
      <c r="J58" s="31"/>
      <c r="K58" s="31"/>
    </row>
    <row r="59" spans="1:11" x14ac:dyDescent="0.25">
      <c r="A59" s="7">
        <v>2</v>
      </c>
      <c r="G59" s="84">
        <v>2</v>
      </c>
      <c r="H59" s="88"/>
      <c r="I59" s="31"/>
      <c r="J59" s="31"/>
      <c r="K59" s="31"/>
    </row>
    <row r="60" spans="1:11" x14ac:dyDescent="0.25">
      <c r="A60" s="7">
        <v>3</v>
      </c>
      <c r="G60" s="84">
        <v>3</v>
      </c>
      <c r="H60" s="88"/>
      <c r="I60" s="31"/>
      <c r="J60" s="31"/>
      <c r="K60" s="31"/>
    </row>
    <row r="61" spans="1:11" x14ac:dyDescent="0.25">
      <c r="A61" s="19"/>
      <c r="B61" s="45"/>
      <c r="C61" s="45"/>
      <c r="D61" s="45"/>
      <c r="E61" s="45"/>
      <c r="F61" s="90"/>
      <c r="G61" s="19"/>
    </row>
    <row r="62" spans="1:11" x14ac:dyDescent="0.25">
      <c r="A62" s="406" t="s">
        <v>409</v>
      </c>
      <c r="B62" s="406"/>
      <c r="C62" s="406"/>
      <c r="D62" s="406"/>
      <c r="E62" s="406"/>
      <c r="F62" s="406"/>
      <c r="G62" s="406"/>
      <c r="H62" s="406"/>
      <c r="I62" s="413"/>
    </row>
    <row r="63" spans="1:11" x14ac:dyDescent="0.25">
      <c r="A63" s="7" t="s">
        <v>1</v>
      </c>
      <c r="B63" s="6" t="s">
        <v>2</v>
      </c>
      <c r="C63" s="5" t="s">
        <v>3</v>
      </c>
      <c r="D63" s="5" t="s">
        <v>4</v>
      </c>
      <c r="E63" s="4" t="s">
        <v>313</v>
      </c>
      <c r="F63" s="6" t="s">
        <v>6</v>
      </c>
      <c r="G63" s="7" t="s">
        <v>7</v>
      </c>
      <c r="H63" s="7" t="s">
        <v>8</v>
      </c>
      <c r="I63" s="71" t="s">
        <v>9</v>
      </c>
    </row>
    <row r="64" spans="1:11" x14ac:dyDescent="0.25">
      <c r="A64" s="7">
        <v>1</v>
      </c>
      <c r="B64" s="72" t="s">
        <v>410</v>
      </c>
      <c r="C64" s="72" t="s">
        <v>380</v>
      </c>
      <c r="D64" s="72" t="s">
        <v>57</v>
      </c>
      <c r="E64" s="72" t="s">
        <v>411</v>
      </c>
      <c r="F64" s="89">
        <v>146.37</v>
      </c>
      <c r="G64" s="7">
        <v>18</v>
      </c>
      <c r="H64" s="74">
        <f>SUM(F64:G64)</f>
        <v>164.37</v>
      </c>
      <c r="I64" s="75">
        <v>1</v>
      </c>
    </row>
    <row r="65" spans="1:10" x14ac:dyDescent="0.25">
      <c r="A65" s="7">
        <v>2</v>
      </c>
      <c r="B65" s="72" t="s">
        <v>412</v>
      </c>
      <c r="C65" s="73" t="s">
        <v>380</v>
      </c>
      <c r="D65" s="72" t="s">
        <v>113</v>
      </c>
      <c r="E65" s="72" t="s">
        <v>114</v>
      </c>
      <c r="F65" s="8">
        <v>145.81</v>
      </c>
      <c r="G65" s="7">
        <v>18</v>
      </c>
      <c r="H65" s="74">
        <f>SUM(F65:G65)</f>
        <v>163.81</v>
      </c>
      <c r="I65" s="75">
        <v>2</v>
      </c>
    </row>
    <row r="66" spans="1:10" x14ac:dyDescent="0.25">
      <c r="A66" s="7">
        <v>3</v>
      </c>
      <c r="B66" s="73" t="s">
        <v>413</v>
      </c>
      <c r="C66" s="73" t="s">
        <v>322</v>
      </c>
      <c r="D66" s="73" t="s">
        <v>159</v>
      </c>
      <c r="E66" s="72" t="s">
        <v>414</v>
      </c>
      <c r="F66" s="89">
        <v>138.96</v>
      </c>
      <c r="G66" s="7">
        <v>18</v>
      </c>
      <c r="H66" s="74">
        <f>SUM(F66:G66)</f>
        <v>156.96</v>
      </c>
      <c r="I66" s="75">
        <v>3</v>
      </c>
    </row>
    <row r="67" spans="1:10" x14ac:dyDescent="0.25">
      <c r="B67" s="44"/>
      <c r="C67" s="45"/>
      <c r="D67" s="44"/>
      <c r="E67" s="44"/>
      <c r="F67" s="92"/>
      <c r="G67" s="19"/>
      <c r="H67" s="15"/>
      <c r="I67" s="15"/>
      <c r="J67" s="15"/>
    </row>
    <row r="68" spans="1:10" x14ac:dyDescent="0.25">
      <c r="A68" s="409" t="s">
        <v>415</v>
      </c>
      <c r="B68" s="409"/>
      <c r="C68" s="409"/>
      <c r="D68" s="409"/>
      <c r="E68" s="409"/>
      <c r="F68" s="409"/>
      <c r="G68" s="409"/>
      <c r="H68" s="15"/>
      <c r="I68" s="15"/>
      <c r="J68" s="15"/>
    </row>
    <row r="69" spans="1:10" x14ac:dyDescent="0.25">
      <c r="A69" s="7" t="s">
        <v>1</v>
      </c>
      <c r="B69" s="6" t="s">
        <v>2</v>
      </c>
      <c r="C69" s="5" t="s">
        <v>3</v>
      </c>
      <c r="D69" s="5" t="s">
        <v>4</v>
      </c>
      <c r="E69" s="4" t="s">
        <v>313</v>
      </c>
      <c r="F69" s="6" t="s">
        <v>6</v>
      </c>
      <c r="G69" s="71" t="s">
        <v>9</v>
      </c>
      <c r="J69" s="15"/>
    </row>
    <row r="70" spans="1:10" x14ac:dyDescent="0.25">
      <c r="A70" s="7">
        <v>1</v>
      </c>
      <c r="B70" s="72" t="s">
        <v>59</v>
      </c>
      <c r="C70" s="73" t="s">
        <v>14</v>
      </c>
      <c r="D70" s="73" t="s">
        <v>15</v>
      </c>
      <c r="E70" s="72" t="s">
        <v>416</v>
      </c>
      <c r="F70" s="6">
        <v>165.22</v>
      </c>
      <c r="G70" s="75">
        <v>1</v>
      </c>
      <c r="J70" s="15"/>
    </row>
    <row r="71" spans="1:10" x14ac:dyDescent="0.25">
      <c r="A71" s="7">
        <v>2</v>
      </c>
      <c r="B71" s="76" t="s">
        <v>417</v>
      </c>
      <c r="C71" s="76" t="s">
        <v>418</v>
      </c>
      <c r="D71" s="76" t="s">
        <v>18</v>
      </c>
      <c r="E71" s="76" t="s">
        <v>126</v>
      </c>
      <c r="F71" s="6">
        <v>152.63</v>
      </c>
      <c r="G71" s="75">
        <v>2</v>
      </c>
      <c r="J71" s="15"/>
    </row>
    <row r="72" spans="1:10" x14ac:dyDescent="0.25">
      <c r="A72" s="7">
        <v>3</v>
      </c>
      <c r="B72" s="73" t="s">
        <v>419</v>
      </c>
      <c r="C72" s="73" t="s">
        <v>322</v>
      </c>
      <c r="D72" s="73" t="s">
        <v>420</v>
      </c>
      <c r="E72" s="72" t="s">
        <v>421</v>
      </c>
      <c r="F72" s="6">
        <v>151.96</v>
      </c>
      <c r="G72" s="75">
        <v>3</v>
      </c>
      <c r="J72" s="15"/>
    </row>
    <row r="73" spans="1:10" x14ac:dyDescent="0.25">
      <c r="A73" s="48"/>
      <c r="B73" s="44"/>
      <c r="C73" s="45"/>
      <c r="D73" s="44"/>
      <c r="E73" s="44"/>
      <c r="F73" s="83"/>
      <c r="G73" s="70"/>
      <c r="H73" s="93"/>
      <c r="I73" s="94"/>
      <c r="J73" s="15"/>
    </row>
    <row r="74" spans="1:10" x14ac:dyDescent="0.25">
      <c r="A74" s="409" t="s">
        <v>422</v>
      </c>
      <c r="B74" s="409"/>
      <c r="C74" s="409"/>
      <c r="D74" s="409"/>
      <c r="E74" s="409"/>
      <c r="F74" s="409"/>
      <c r="G74" s="409"/>
      <c r="H74" s="409"/>
      <c r="I74" s="409"/>
      <c r="J74" s="15"/>
    </row>
    <row r="75" spans="1:10" x14ac:dyDescent="0.25">
      <c r="A75" s="7" t="s">
        <v>1</v>
      </c>
      <c r="B75" s="6" t="s">
        <v>2</v>
      </c>
      <c r="C75" s="5" t="s">
        <v>3</v>
      </c>
      <c r="D75" s="5" t="s">
        <v>4</v>
      </c>
      <c r="E75" s="4" t="s">
        <v>313</v>
      </c>
      <c r="F75" s="6" t="s">
        <v>6</v>
      </c>
      <c r="G75" s="7" t="s">
        <v>7</v>
      </c>
      <c r="H75" s="7" t="s">
        <v>8</v>
      </c>
      <c r="I75" s="71" t="s">
        <v>9</v>
      </c>
      <c r="J75" s="15"/>
    </row>
    <row r="76" spans="1:10" x14ac:dyDescent="0.25">
      <c r="A76" s="7">
        <v>1</v>
      </c>
      <c r="B76" s="72" t="s">
        <v>423</v>
      </c>
      <c r="C76" s="72" t="s">
        <v>380</v>
      </c>
      <c r="D76" s="73" t="s">
        <v>69</v>
      </c>
      <c r="E76" s="72" t="s">
        <v>249</v>
      </c>
      <c r="F76" s="78">
        <v>151.30000000000001</v>
      </c>
      <c r="G76" s="7">
        <v>46</v>
      </c>
      <c r="H76" s="74">
        <f>SUM(F76:G76)</f>
        <v>197.3</v>
      </c>
      <c r="I76" s="84">
        <v>1</v>
      </c>
      <c r="J76" s="15"/>
    </row>
    <row r="77" spans="1:10" x14ac:dyDescent="0.25">
      <c r="A77" s="7">
        <v>2</v>
      </c>
      <c r="B77" s="72" t="s">
        <v>424</v>
      </c>
      <c r="C77" s="72" t="s">
        <v>322</v>
      </c>
      <c r="D77" s="73" t="s">
        <v>132</v>
      </c>
      <c r="E77" s="72" t="s">
        <v>102</v>
      </c>
      <c r="F77" s="78">
        <v>152.88</v>
      </c>
      <c r="G77" s="7">
        <v>41</v>
      </c>
      <c r="H77" s="74">
        <f>SUM(F77:G77)</f>
        <v>193.88</v>
      </c>
      <c r="I77" s="84">
        <v>2</v>
      </c>
      <c r="J77" s="15"/>
    </row>
    <row r="78" spans="1:10" x14ac:dyDescent="0.25">
      <c r="A78" s="7">
        <v>3</v>
      </c>
      <c r="B78" s="76" t="s">
        <v>425</v>
      </c>
      <c r="C78" s="73" t="s">
        <v>322</v>
      </c>
      <c r="D78" s="76" t="s">
        <v>69</v>
      </c>
      <c r="E78" s="76" t="s">
        <v>114</v>
      </c>
      <c r="F78" s="78">
        <v>137.69</v>
      </c>
      <c r="G78" s="7">
        <v>28</v>
      </c>
      <c r="H78" s="74">
        <f>SUM(F78:G78)</f>
        <v>165.69</v>
      </c>
      <c r="I78" s="84">
        <v>3</v>
      </c>
      <c r="J78" s="15"/>
    </row>
    <row r="79" spans="1:10" x14ac:dyDescent="0.25">
      <c r="A79" s="48"/>
      <c r="B79" s="45"/>
      <c r="C79" s="45"/>
      <c r="D79" s="45"/>
      <c r="E79" s="45"/>
      <c r="F79" s="83"/>
      <c r="G79" s="48"/>
      <c r="H79" s="93"/>
      <c r="I79" s="95"/>
      <c r="J79" s="15"/>
    </row>
    <row r="80" spans="1:10" x14ac:dyDescent="0.25">
      <c r="A80" s="406" t="s">
        <v>426</v>
      </c>
      <c r="B80" s="406"/>
      <c r="C80" s="406"/>
      <c r="D80" s="406"/>
      <c r="E80" s="406"/>
      <c r="F80" s="406"/>
      <c r="G80" s="406"/>
      <c r="H80" s="406"/>
      <c r="I80" s="406"/>
      <c r="J80" s="15"/>
    </row>
    <row r="81" spans="1:10" x14ac:dyDescent="0.25">
      <c r="A81" s="7" t="s">
        <v>1</v>
      </c>
      <c r="B81" s="6" t="s">
        <v>2</v>
      </c>
      <c r="C81" s="5" t="s">
        <v>3</v>
      </c>
      <c r="D81" s="5" t="s">
        <v>4</v>
      </c>
      <c r="E81" s="4" t="s">
        <v>313</v>
      </c>
      <c r="F81" s="6" t="s">
        <v>6</v>
      </c>
      <c r="G81" s="7" t="s">
        <v>7</v>
      </c>
      <c r="H81" s="7" t="s">
        <v>8</v>
      </c>
      <c r="I81" s="71" t="s">
        <v>9</v>
      </c>
      <c r="J81" s="15"/>
    </row>
    <row r="82" spans="1:10" x14ac:dyDescent="0.25">
      <c r="A82" s="7">
        <v>1</v>
      </c>
      <c r="B82" s="73" t="s">
        <v>427</v>
      </c>
      <c r="C82" s="73" t="s">
        <v>14</v>
      </c>
      <c r="D82" s="73" t="s">
        <v>142</v>
      </c>
      <c r="E82" s="73" t="s">
        <v>428</v>
      </c>
      <c r="F82" s="78">
        <v>159.99</v>
      </c>
      <c r="G82" s="78">
        <v>10</v>
      </c>
      <c r="H82" s="74">
        <f>SUM(F82:G82)</f>
        <v>169.99</v>
      </c>
      <c r="I82" s="75">
        <v>1</v>
      </c>
      <c r="J82" s="15"/>
    </row>
    <row r="83" spans="1:10" x14ac:dyDescent="0.25">
      <c r="A83" s="7">
        <v>2</v>
      </c>
      <c r="B83" s="72" t="s">
        <v>429</v>
      </c>
      <c r="C83" s="73" t="s">
        <v>14</v>
      </c>
      <c r="D83" s="73" t="s">
        <v>142</v>
      </c>
      <c r="E83" s="72" t="s">
        <v>140</v>
      </c>
      <c r="F83" s="6">
        <v>159.31</v>
      </c>
      <c r="G83" s="7">
        <v>8</v>
      </c>
      <c r="H83" s="74">
        <f>SUM(F83:G83)</f>
        <v>167.31</v>
      </c>
      <c r="I83" s="75">
        <v>2</v>
      </c>
      <c r="J83" s="15"/>
    </row>
    <row r="84" spans="1:10" x14ac:dyDescent="0.25">
      <c r="A84" s="7">
        <v>3</v>
      </c>
      <c r="B84" s="77" t="s">
        <v>430</v>
      </c>
      <c r="C84" s="59" t="s">
        <v>322</v>
      </c>
      <c r="D84" s="77" t="s">
        <v>18</v>
      </c>
      <c r="E84" s="59" t="s">
        <v>431</v>
      </c>
      <c r="F84" s="6">
        <v>155.16</v>
      </c>
      <c r="G84" s="7">
        <v>8</v>
      </c>
      <c r="H84" s="74">
        <f>SUM(F84:G84)</f>
        <v>163.16</v>
      </c>
      <c r="I84" s="75">
        <v>3</v>
      </c>
      <c r="J84" s="15"/>
    </row>
    <row r="85" spans="1:10" x14ac:dyDescent="0.25">
      <c r="A85" s="7">
        <v>4</v>
      </c>
      <c r="B85" s="73" t="s">
        <v>432</v>
      </c>
      <c r="C85" s="73" t="s">
        <v>14</v>
      </c>
      <c r="D85" s="73" t="s">
        <v>357</v>
      </c>
      <c r="E85" s="73" t="s">
        <v>433</v>
      </c>
      <c r="F85" s="6">
        <v>153.15</v>
      </c>
      <c r="G85" s="7">
        <v>8</v>
      </c>
      <c r="H85" s="74">
        <f>SUM(F85:G85)</f>
        <v>161.15</v>
      </c>
      <c r="I85" s="96">
        <v>4</v>
      </c>
      <c r="J85" s="15"/>
    </row>
    <row r="86" spans="1:10" x14ac:dyDescent="0.25">
      <c r="A86" s="97"/>
      <c r="B86" s="82"/>
      <c r="C86" s="82"/>
      <c r="D86" s="82"/>
      <c r="E86" s="82"/>
      <c r="F86" s="98"/>
      <c r="G86" s="97"/>
      <c r="H86" s="99"/>
      <c r="I86" s="100"/>
      <c r="J86" s="15"/>
    </row>
    <row r="87" spans="1:10" x14ac:dyDescent="0.25">
      <c r="A87" s="406" t="s">
        <v>434</v>
      </c>
      <c r="B87" s="406"/>
      <c r="C87" s="406"/>
      <c r="D87" s="406"/>
      <c r="E87" s="406"/>
      <c r="F87" s="406"/>
      <c r="G87" s="406"/>
      <c r="H87" s="406"/>
      <c r="I87" s="406"/>
      <c r="J87" s="15"/>
    </row>
    <row r="88" spans="1:10" x14ac:dyDescent="0.25">
      <c r="A88" s="7" t="s">
        <v>1</v>
      </c>
      <c r="B88" s="6" t="s">
        <v>2</v>
      </c>
      <c r="C88" s="5" t="s">
        <v>3</v>
      </c>
      <c r="D88" s="5" t="s">
        <v>4</v>
      </c>
      <c r="E88" s="4" t="s">
        <v>313</v>
      </c>
      <c r="F88" s="6" t="s">
        <v>6</v>
      </c>
      <c r="G88" s="7" t="s">
        <v>7</v>
      </c>
      <c r="H88" s="7" t="s">
        <v>8</v>
      </c>
      <c r="I88" s="71" t="s">
        <v>9</v>
      </c>
      <c r="J88" s="15"/>
    </row>
    <row r="89" spans="1:10" x14ac:dyDescent="0.25">
      <c r="A89" s="7">
        <v>1</v>
      </c>
      <c r="B89" s="101" t="s">
        <v>432</v>
      </c>
      <c r="C89" s="73" t="s">
        <v>14</v>
      </c>
      <c r="D89" s="73" t="s">
        <v>357</v>
      </c>
      <c r="E89" s="73" t="s">
        <v>433</v>
      </c>
      <c r="F89" s="6">
        <v>124.19</v>
      </c>
      <c r="G89" s="7">
        <v>10</v>
      </c>
      <c r="H89" s="74">
        <f t="shared" ref="H89:H99" si="2">SUM(F89:G89)</f>
        <v>134.19</v>
      </c>
      <c r="I89" s="75">
        <v>1</v>
      </c>
      <c r="J89" s="15"/>
    </row>
    <row r="90" spans="1:10" x14ac:dyDescent="0.25">
      <c r="A90" s="7">
        <v>2</v>
      </c>
      <c r="B90" s="102" t="s">
        <v>424</v>
      </c>
      <c r="C90" s="72" t="s">
        <v>322</v>
      </c>
      <c r="D90" s="73" t="s">
        <v>132</v>
      </c>
      <c r="E90" s="72" t="s">
        <v>102</v>
      </c>
      <c r="F90" s="6">
        <v>123.59</v>
      </c>
      <c r="G90" s="7">
        <v>10</v>
      </c>
      <c r="H90" s="74">
        <f t="shared" si="2"/>
        <v>133.59</v>
      </c>
      <c r="I90" s="75">
        <v>2</v>
      </c>
      <c r="J90" s="15"/>
    </row>
    <row r="91" spans="1:10" x14ac:dyDescent="0.25">
      <c r="A91" s="7">
        <v>3</v>
      </c>
      <c r="B91" s="102" t="s">
        <v>435</v>
      </c>
      <c r="C91" s="73" t="s">
        <v>14</v>
      </c>
      <c r="D91" s="73" t="s">
        <v>142</v>
      </c>
      <c r="E91" s="72" t="s">
        <v>140</v>
      </c>
      <c r="F91" s="6">
        <v>120.62</v>
      </c>
      <c r="G91" s="7">
        <v>10</v>
      </c>
      <c r="H91" s="74">
        <f>SUM(F91:G91)</f>
        <v>130.62</v>
      </c>
      <c r="I91" s="75">
        <v>3</v>
      </c>
      <c r="J91" s="15"/>
    </row>
    <row r="92" spans="1:10" x14ac:dyDescent="0.25">
      <c r="A92" s="7">
        <v>4</v>
      </c>
      <c r="B92" s="101" t="s">
        <v>427</v>
      </c>
      <c r="C92" s="73" t="s">
        <v>14</v>
      </c>
      <c r="D92" s="73" t="s">
        <v>142</v>
      </c>
      <c r="E92" s="73" t="s">
        <v>428</v>
      </c>
      <c r="F92" s="6">
        <v>119.14</v>
      </c>
      <c r="G92" s="7">
        <v>10</v>
      </c>
      <c r="H92" s="74">
        <f t="shared" si="2"/>
        <v>129.13999999999999</v>
      </c>
      <c r="I92" s="61">
        <v>4</v>
      </c>
      <c r="J92" s="15"/>
    </row>
    <row r="93" spans="1:10" x14ac:dyDescent="0.25">
      <c r="A93" s="7">
        <v>5</v>
      </c>
      <c r="B93" s="103" t="s">
        <v>436</v>
      </c>
      <c r="C93" s="59" t="s">
        <v>322</v>
      </c>
      <c r="D93" s="59" t="s">
        <v>142</v>
      </c>
      <c r="E93" s="59" t="s">
        <v>437</v>
      </c>
      <c r="F93" s="6">
        <v>118.76</v>
      </c>
      <c r="G93" s="7">
        <v>10</v>
      </c>
      <c r="H93" s="7">
        <f t="shared" si="2"/>
        <v>128.76</v>
      </c>
      <c r="I93" s="61">
        <v>5</v>
      </c>
      <c r="J93" s="15"/>
    </row>
    <row r="94" spans="1:10" x14ac:dyDescent="0.25">
      <c r="A94" s="7">
        <v>6</v>
      </c>
      <c r="B94" s="102" t="s">
        <v>438</v>
      </c>
      <c r="C94" s="72" t="s">
        <v>439</v>
      </c>
      <c r="D94" s="73" t="s">
        <v>440</v>
      </c>
      <c r="E94" s="72" t="s">
        <v>441</v>
      </c>
      <c r="F94" s="6">
        <v>114.99</v>
      </c>
      <c r="G94" s="7">
        <v>10</v>
      </c>
      <c r="H94" s="74">
        <f t="shared" si="2"/>
        <v>124.99</v>
      </c>
      <c r="I94" s="61">
        <v>6</v>
      </c>
      <c r="J94" s="15"/>
    </row>
    <row r="95" spans="1:10" x14ac:dyDescent="0.25">
      <c r="A95" s="7">
        <v>7</v>
      </c>
      <c r="B95" s="77" t="s">
        <v>385</v>
      </c>
      <c r="C95" s="59" t="s">
        <v>322</v>
      </c>
      <c r="D95" s="59" t="s">
        <v>386</v>
      </c>
      <c r="E95" s="77" t="s">
        <v>387</v>
      </c>
      <c r="F95" s="6">
        <v>113.14</v>
      </c>
      <c r="G95" s="7">
        <v>10</v>
      </c>
      <c r="H95" s="74">
        <f t="shared" si="2"/>
        <v>123.14</v>
      </c>
      <c r="I95" s="61">
        <v>7</v>
      </c>
      <c r="J95" s="15"/>
    </row>
    <row r="96" spans="1:10" x14ac:dyDescent="0.25">
      <c r="A96" s="7">
        <v>8</v>
      </c>
      <c r="B96" s="73" t="s">
        <v>393</v>
      </c>
      <c r="C96" s="72" t="s">
        <v>394</v>
      </c>
      <c r="D96" s="73" t="s">
        <v>69</v>
      </c>
      <c r="E96" s="73" t="s">
        <v>395</v>
      </c>
      <c r="F96" s="6">
        <v>113</v>
      </c>
      <c r="G96" s="7">
        <v>10</v>
      </c>
      <c r="H96" s="7">
        <f t="shared" si="2"/>
        <v>123</v>
      </c>
      <c r="I96" s="61">
        <v>8</v>
      </c>
      <c r="J96" s="15"/>
    </row>
    <row r="97" spans="1:11" x14ac:dyDescent="0.25">
      <c r="A97" s="7">
        <v>9</v>
      </c>
      <c r="B97" s="73" t="s">
        <v>442</v>
      </c>
      <c r="C97" s="72" t="s">
        <v>322</v>
      </c>
      <c r="D97" s="72" t="s">
        <v>443</v>
      </c>
      <c r="E97" s="72" t="s">
        <v>444</v>
      </c>
      <c r="F97" s="6">
        <v>112.84</v>
      </c>
      <c r="G97" s="7">
        <v>10</v>
      </c>
      <c r="H97" s="74">
        <f t="shared" si="2"/>
        <v>122.84</v>
      </c>
      <c r="I97" s="61">
        <v>9</v>
      </c>
      <c r="J97" s="15"/>
    </row>
    <row r="98" spans="1:11" x14ac:dyDescent="0.25">
      <c r="A98" s="7">
        <v>10</v>
      </c>
      <c r="B98" s="73" t="s">
        <v>445</v>
      </c>
      <c r="C98" s="72" t="s">
        <v>322</v>
      </c>
      <c r="D98" s="72" t="s">
        <v>443</v>
      </c>
      <c r="E98" s="72" t="s">
        <v>446</v>
      </c>
      <c r="F98" s="78">
        <v>106.89</v>
      </c>
      <c r="G98" s="78">
        <v>10</v>
      </c>
      <c r="H98" s="74">
        <f t="shared" si="2"/>
        <v>116.89</v>
      </c>
      <c r="I98" s="61">
        <v>10</v>
      </c>
      <c r="J98" s="15"/>
    </row>
    <row r="99" spans="1:11" x14ac:dyDescent="0.25">
      <c r="A99" s="7">
        <v>11</v>
      </c>
      <c r="B99" s="72" t="s">
        <v>447</v>
      </c>
      <c r="C99" s="73" t="s">
        <v>322</v>
      </c>
      <c r="D99" s="72" t="s">
        <v>164</v>
      </c>
      <c r="E99" s="72" t="s">
        <v>448</v>
      </c>
      <c r="F99" s="78" t="s">
        <v>322</v>
      </c>
      <c r="G99" s="78">
        <v>10</v>
      </c>
      <c r="H99" s="74">
        <f t="shared" si="2"/>
        <v>10</v>
      </c>
      <c r="I99" s="61">
        <v>11</v>
      </c>
      <c r="J99" s="15"/>
    </row>
    <row r="100" spans="1:11" x14ac:dyDescent="0.25">
      <c r="A100" s="19"/>
      <c r="B100" s="104"/>
      <c r="C100" s="82"/>
      <c r="D100" s="104"/>
      <c r="E100" s="104"/>
      <c r="F100" s="105"/>
      <c r="G100" s="19"/>
      <c r="H100" s="14"/>
      <c r="I100" s="106"/>
      <c r="J100" s="15"/>
    </row>
    <row r="101" spans="1:11" x14ac:dyDescent="0.25">
      <c r="A101" s="406" t="s">
        <v>449</v>
      </c>
      <c r="B101" s="406"/>
      <c r="C101" s="406"/>
      <c r="D101" s="406"/>
      <c r="E101" s="406"/>
      <c r="F101" s="406"/>
      <c r="G101" s="406"/>
      <c r="H101" s="15"/>
      <c r="I101" s="15"/>
      <c r="J101" s="15"/>
    </row>
    <row r="102" spans="1:11" x14ac:dyDescent="0.25">
      <c r="A102" s="7" t="s">
        <v>1</v>
      </c>
      <c r="B102" s="6" t="s">
        <v>2</v>
      </c>
      <c r="C102" s="5" t="s">
        <v>3</v>
      </c>
      <c r="D102" s="5" t="s">
        <v>4</v>
      </c>
      <c r="E102" s="4" t="s">
        <v>313</v>
      </c>
      <c r="F102" s="6" t="s">
        <v>6</v>
      </c>
      <c r="G102" s="71" t="s">
        <v>9</v>
      </c>
      <c r="H102" s="15"/>
      <c r="I102" s="15"/>
      <c r="J102" s="15"/>
    </row>
    <row r="103" spans="1:11" x14ac:dyDescent="0.25">
      <c r="A103" s="7">
        <v>1</v>
      </c>
      <c r="B103" s="72" t="s">
        <v>450</v>
      </c>
      <c r="C103" s="73" t="s">
        <v>14</v>
      </c>
      <c r="D103" s="72" t="s">
        <v>18</v>
      </c>
      <c r="E103" s="72" t="s">
        <v>451</v>
      </c>
      <c r="F103" s="6">
        <v>153.62</v>
      </c>
      <c r="G103" s="75">
        <v>1</v>
      </c>
      <c r="H103" s="15"/>
      <c r="I103" s="15"/>
      <c r="J103" s="15"/>
    </row>
    <row r="104" spans="1:11" x14ac:dyDescent="0.25">
      <c r="A104" s="19"/>
      <c r="B104" s="29"/>
      <c r="C104" s="25"/>
      <c r="D104" s="25"/>
      <c r="E104" s="25"/>
      <c r="F104" s="105"/>
      <c r="G104" s="19"/>
      <c r="H104" s="14"/>
      <c r="I104" s="106"/>
      <c r="J104" s="15"/>
    </row>
    <row r="105" spans="1:11" x14ac:dyDescent="0.25">
      <c r="A105" s="414" t="s">
        <v>452</v>
      </c>
      <c r="B105" s="414"/>
      <c r="C105" s="414"/>
      <c r="D105" s="414"/>
      <c r="E105" s="414"/>
      <c r="F105" s="414"/>
      <c r="G105" s="414"/>
      <c r="H105" s="14"/>
      <c r="I105" s="107"/>
      <c r="J105" s="107"/>
      <c r="K105" s="16"/>
    </row>
    <row r="106" spans="1:11" ht="15" x14ac:dyDescent="0.25">
      <c r="A106" s="414"/>
      <c r="B106" s="414"/>
      <c r="C106" s="414"/>
      <c r="D106" s="414"/>
      <c r="E106" s="414"/>
      <c r="F106" s="414"/>
      <c r="G106" s="414"/>
    </row>
    <row r="107" spans="1:11" x14ac:dyDescent="0.25">
      <c r="A107" s="412" t="s">
        <v>157</v>
      </c>
      <c r="B107" s="412"/>
      <c r="C107" s="412"/>
      <c r="D107" s="412"/>
      <c r="E107" s="412"/>
      <c r="F107" s="412"/>
      <c r="G107" s="412"/>
      <c r="H107" s="410" t="s">
        <v>27</v>
      </c>
      <c r="I107" s="411"/>
    </row>
    <row r="108" spans="1:11" x14ac:dyDescent="0.25">
      <c r="A108" s="7" t="s">
        <v>1</v>
      </c>
      <c r="B108" s="6" t="s">
        <v>2</v>
      </c>
      <c r="C108" s="5" t="s">
        <v>3</v>
      </c>
      <c r="D108" s="5" t="s">
        <v>4</v>
      </c>
      <c r="E108" s="4" t="s">
        <v>313</v>
      </c>
      <c r="F108" s="6" t="s">
        <v>158</v>
      </c>
      <c r="G108" s="7" t="s">
        <v>9</v>
      </c>
      <c r="H108" s="15" t="s">
        <v>453</v>
      </c>
      <c r="I108" s="15"/>
    </row>
    <row r="109" spans="1:11" x14ac:dyDescent="0.25">
      <c r="A109" s="7">
        <v>1</v>
      </c>
      <c r="B109" s="73" t="s">
        <v>454</v>
      </c>
      <c r="C109" s="73" t="s">
        <v>322</v>
      </c>
      <c r="D109" s="73" t="s">
        <v>159</v>
      </c>
      <c r="E109" s="79" t="s">
        <v>160</v>
      </c>
      <c r="F109" s="78">
        <v>481</v>
      </c>
      <c r="G109" s="84">
        <v>1</v>
      </c>
      <c r="H109" s="15"/>
      <c r="I109" s="15"/>
    </row>
    <row r="110" spans="1:11" x14ac:dyDescent="0.25">
      <c r="A110" s="7">
        <v>2</v>
      </c>
      <c r="B110" s="73" t="s">
        <v>161</v>
      </c>
      <c r="C110" s="73" t="s">
        <v>322</v>
      </c>
      <c r="D110" s="73" t="s">
        <v>90</v>
      </c>
      <c r="E110" s="73" t="s">
        <v>162</v>
      </c>
      <c r="F110" s="78">
        <v>374</v>
      </c>
      <c r="G110" s="84">
        <v>2</v>
      </c>
      <c r="H110" s="15"/>
      <c r="I110" s="15"/>
    </row>
    <row r="111" spans="1:11" x14ac:dyDescent="0.25">
      <c r="A111" s="7">
        <v>3</v>
      </c>
      <c r="B111" s="72" t="s">
        <v>407</v>
      </c>
      <c r="C111" s="72" t="s">
        <v>322</v>
      </c>
      <c r="D111" s="72" t="s">
        <v>376</v>
      </c>
      <c r="E111" s="72" t="s">
        <v>408</v>
      </c>
      <c r="F111" s="78">
        <v>120</v>
      </c>
      <c r="G111" s="84">
        <v>3</v>
      </c>
      <c r="H111" s="15"/>
      <c r="I111" s="15"/>
    </row>
    <row r="112" spans="1:11" x14ac:dyDescent="0.25">
      <c r="A112" s="7">
        <v>4</v>
      </c>
      <c r="B112" s="9" t="s">
        <v>455</v>
      </c>
      <c r="C112" s="9"/>
      <c r="D112" s="3" t="s">
        <v>322</v>
      </c>
      <c r="E112" s="3" t="s">
        <v>456</v>
      </c>
      <c r="F112" s="78">
        <v>113</v>
      </c>
      <c r="G112" s="7">
        <v>4</v>
      </c>
      <c r="H112" s="15"/>
      <c r="I112" s="15"/>
    </row>
    <row r="113" spans="1:9" x14ac:dyDescent="0.25">
      <c r="A113" s="19"/>
      <c r="B113" s="29"/>
      <c r="C113" s="29"/>
      <c r="D113" s="25"/>
      <c r="E113" s="25"/>
      <c r="F113" s="18"/>
      <c r="G113" s="13"/>
      <c r="H113" s="20"/>
      <c r="I113" s="85"/>
    </row>
    <row r="114" spans="1:9" x14ac:dyDescent="0.25">
      <c r="A114" s="412" t="s">
        <v>457</v>
      </c>
      <c r="B114" s="412"/>
      <c r="C114" s="412"/>
      <c r="D114" s="412"/>
      <c r="E114" s="412"/>
      <c r="F114" s="412"/>
      <c r="G114" s="412"/>
      <c r="H114" s="410" t="s">
        <v>27</v>
      </c>
      <c r="I114" s="411"/>
    </row>
    <row r="115" spans="1:9" x14ac:dyDescent="0.25">
      <c r="A115" s="7" t="s">
        <v>1</v>
      </c>
      <c r="B115" s="6" t="s">
        <v>2</v>
      </c>
      <c r="C115" s="5" t="s">
        <v>3</v>
      </c>
      <c r="D115" s="5" t="s">
        <v>4</v>
      </c>
      <c r="E115" s="4" t="s">
        <v>313</v>
      </c>
      <c r="F115" s="6" t="s">
        <v>158</v>
      </c>
      <c r="G115" s="7" t="s">
        <v>9</v>
      </c>
      <c r="H115" s="15" t="s">
        <v>458</v>
      </c>
      <c r="I115" s="15" t="s">
        <v>459</v>
      </c>
    </row>
    <row r="116" spans="1:9" x14ac:dyDescent="0.25">
      <c r="A116" s="7">
        <v>1</v>
      </c>
      <c r="B116" s="72" t="s">
        <v>447</v>
      </c>
      <c r="C116" s="73" t="s">
        <v>460</v>
      </c>
      <c r="D116" s="72" t="s">
        <v>164</v>
      </c>
      <c r="E116" s="72" t="s">
        <v>448</v>
      </c>
      <c r="F116" s="8">
        <v>336</v>
      </c>
      <c r="G116" s="84">
        <v>1</v>
      </c>
      <c r="H116" s="19"/>
      <c r="I116" s="108"/>
    </row>
    <row r="117" spans="1:9" x14ac:dyDescent="0.25">
      <c r="A117" s="7">
        <v>2</v>
      </c>
      <c r="B117" s="72" t="s">
        <v>461</v>
      </c>
      <c r="C117" s="72" t="s">
        <v>462</v>
      </c>
      <c r="D117" s="72" t="s">
        <v>18</v>
      </c>
      <c r="E117" s="72" t="s">
        <v>463</v>
      </c>
      <c r="F117" s="8">
        <v>323.5</v>
      </c>
      <c r="G117" s="84">
        <v>2</v>
      </c>
      <c r="H117" s="109"/>
      <c r="I117" s="110"/>
    </row>
    <row r="118" spans="1:9" x14ac:dyDescent="0.25">
      <c r="A118" s="7">
        <v>3</v>
      </c>
      <c r="B118" s="72" t="s">
        <v>423</v>
      </c>
      <c r="C118" s="72" t="s">
        <v>380</v>
      </c>
      <c r="D118" s="73" t="s">
        <v>69</v>
      </c>
      <c r="E118" s="72" t="s">
        <v>249</v>
      </c>
      <c r="F118" s="6">
        <v>268</v>
      </c>
      <c r="G118" s="84">
        <v>3</v>
      </c>
      <c r="H118" s="109"/>
      <c r="I118" s="110"/>
    </row>
    <row r="119" spans="1:9" x14ac:dyDescent="0.25">
      <c r="A119" s="7">
        <v>4</v>
      </c>
      <c r="B119" s="72" t="s">
        <v>464</v>
      </c>
      <c r="C119" s="72" t="s">
        <v>465</v>
      </c>
      <c r="D119" s="72" t="s">
        <v>54</v>
      </c>
      <c r="E119" s="72" t="s">
        <v>165</v>
      </c>
      <c r="F119" s="8">
        <v>241</v>
      </c>
      <c r="G119" s="8">
        <v>4</v>
      </c>
      <c r="H119" s="109"/>
      <c r="I119" s="110"/>
    </row>
    <row r="120" spans="1:9" x14ac:dyDescent="0.25">
      <c r="A120" s="7">
        <v>5</v>
      </c>
      <c r="B120" s="72" t="s">
        <v>466</v>
      </c>
      <c r="C120" s="73" t="s">
        <v>322</v>
      </c>
      <c r="D120" s="73" t="s">
        <v>69</v>
      </c>
      <c r="E120" s="72" t="s">
        <v>467</v>
      </c>
      <c r="F120" s="8">
        <v>189</v>
      </c>
      <c r="G120" s="8">
        <v>5</v>
      </c>
      <c r="H120" s="109"/>
      <c r="I120" s="110"/>
    </row>
    <row r="121" spans="1:9" x14ac:dyDescent="0.25">
      <c r="A121" s="7">
        <v>6</v>
      </c>
      <c r="B121" s="72" t="s">
        <v>468</v>
      </c>
      <c r="C121" s="73" t="s">
        <v>322</v>
      </c>
      <c r="D121" s="73" t="s">
        <v>69</v>
      </c>
      <c r="E121" s="72" t="s">
        <v>469</v>
      </c>
      <c r="F121" s="8">
        <v>180</v>
      </c>
      <c r="G121" s="8">
        <v>6</v>
      </c>
      <c r="H121" s="109"/>
      <c r="I121" s="110"/>
    </row>
    <row r="122" spans="1:9" x14ac:dyDescent="0.25">
      <c r="A122" s="7">
        <v>7</v>
      </c>
      <c r="B122" s="72" t="s">
        <v>470</v>
      </c>
      <c r="C122" s="72" t="s">
        <v>322</v>
      </c>
      <c r="D122" s="72" t="s">
        <v>357</v>
      </c>
      <c r="E122" s="72" t="s">
        <v>471</v>
      </c>
      <c r="F122" s="8">
        <v>118</v>
      </c>
      <c r="G122" s="8">
        <v>7</v>
      </c>
      <c r="H122" s="109"/>
      <c r="I122" s="110"/>
    </row>
  </sheetData>
  <mergeCells count="19">
    <mergeCell ref="A114:G114"/>
    <mergeCell ref="H114:I114"/>
    <mergeCell ref="A46:I46"/>
    <mergeCell ref="A56:G56"/>
    <mergeCell ref="A62:I62"/>
    <mergeCell ref="A68:G68"/>
    <mergeCell ref="A74:I74"/>
    <mergeCell ref="A80:I80"/>
    <mergeCell ref="A87:I87"/>
    <mergeCell ref="A101:G101"/>
    <mergeCell ref="A105:G106"/>
    <mergeCell ref="A107:G107"/>
    <mergeCell ref="H107:I107"/>
    <mergeCell ref="A37:G37"/>
    <mergeCell ref="A1:I2"/>
    <mergeCell ref="A3:I3"/>
    <mergeCell ref="J3:K3"/>
    <mergeCell ref="A16:G16"/>
    <mergeCell ref="A27:G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opLeftCell="A61" workbookViewId="0">
      <selection activeCell="B64" sqref="B64:H70"/>
    </sheetView>
  </sheetViews>
  <sheetFormatPr defaultRowHeight="15.75" x14ac:dyDescent="0.25"/>
  <cols>
    <col min="1" max="1" width="5" style="31" customWidth="1"/>
    <col min="2" max="2" width="29.140625" style="37" customWidth="1"/>
    <col min="3" max="3" width="15.140625" style="37" customWidth="1"/>
    <col min="4" max="5" width="17.5703125" style="37" customWidth="1"/>
    <col min="6" max="6" width="9.28515625" style="62" customWidth="1"/>
    <col min="7" max="8" width="11.28515625" style="63" customWidth="1"/>
    <col min="9" max="9" width="10.5703125" style="64" customWidth="1"/>
    <col min="10" max="10" width="19.5703125" style="15" customWidth="1"/>
    <col min="11" max="11" width="20.7109375" style="15" customWidth="1"/>
  </cols>
  <sheetData>
    <row r="1" spans="1:11" x14ac:dyDescent="0.25">
      <c r="A1" s="393" t="s">
        <v>26</v>
      </c>
      <c r="B1" s="394"/>
      <c r="C1" s="394"/>
      <c r="D1" s="394"/>
      <c r="E1" s="394"/>
      <c r="F1" s="395"/>
      <c r="G1" s="13"/>
      <c r="H1" s="14"/>
      <c r="I1" s="13"/>
    </row>
    <row r="2" spans="1:11" x14ac:dyDescent="0.25">
      <c r="A2" s="396"/>
      <c r="B2" s="397"/>
      <c r="C2" s="397"/>
      <c r="D2" s="397"/>
      <c r="E2" s="397"/>
      <c r="F2" s="398"/>
      <c r="G2" s="13"/>
      <c r="H2" s="14"/>
      <c r="I2" s="13"/>
    </row>
    <row r="3" spans="1:11" ht="15" x14ac:dyDescent="0.25">
      <c r="A3"/>
      <c r="B3"/>
      <c r="C3"/>
      <c r="D3"/>
      <c r="E3"/>
      <c r="F3"/>
      <c r="G3"/>
      <c r="H3"/>
      <c r="I3"/>
      <c r="J3"/>
      <c r="K3"/>
    </row>
    <row r="4" spans="1:11" x14ac:dyDescent="0.25">
      <c r="A4" s="392" t="s">
        <v>0</v>
      </c>
      <c r="B4" s="392"/>
      <c r="C4" s="392"/>
      <c r="D4" s="392"/>
      <c r="E4" s="392"/>
      <c r="F4" s="392"/>
      <c r="G4" s="1"/>
      <c r="H4" s="1"/>
      <c r="I4" s="2"/>
      <c r="J4" s="402" t="s">
        <v>27</v>
      </c>
      <c r="K4" s="403"/>
    </row>
    <row r="5" spans="1:11" ht="31.5" x14ac:dyDescent="0.25">
      <c r="A5" s="3" t="s">
        <v>1</v>
      </c>
      <c r="B5" s="4" t="s">
        <v>2</v>
      </c>
      <c r="C5" s="5" t="s">
        <v>3</v>
      </c>
      <c r="D5" s="5" t="s">
        <v>4</v>
      </c>
      <c r="E5" s="4" t="s">
        <v>5</v>
      </c>
      <c r="F5" s="6" t="s">
        <v>6</v>
      </c>
      <c r="G5" s="7" t="s">
        <v>7</v>
      </c>
      <c r="H5" s="7" t="s">
        <v>8</v>
      </c>
      <c r="I5" s="8" t="s">
        <v>9</v>
      </c>
    </row>
    <row r="6" spans="1:11" x14ac:dyDescent="0.25">
      <c r="A6" s="9">
        <v>1</v>
      </c>
      <c r="B6" s="3" t="s">
        <v>170</v>
      </c>
      <c r="C6" s="12"/>
      <c r="D6" s="3" t="s">
        <v>171</v>
      </c>
      <c r="E6" s="3" t="s">
        <v>472</v>
      </c>
      <c r="F6" s="8">
        <v>143.49</v>
      </c>
      <c r="G6" s="8">
        <v>10</v>
      </c>
      <c r="H6" s="10">
        <f>SUM(F6:G6)</f>
        <v>153.49</v>
      </c>
      <c r="I6" s="11">
        <v>1</v>
      </c>
      <c r="J6" s="66" t="s">
        <v>72</v>
      </c>
    </row>
    <row r="7" spans="1:11" x14ac:dyDescent="0.25">
      <c r="A7" s="9">
        <v>2</v>
      </c>
      <c r="B7" s="3" t="s">
        <v>473</v>
      </c>
      <c r="C7" s="9"/>
      <c r="D7" s="3" t="s">
        <v>474</v>
      </c>
      <c r="E7" s="3" t="s">
        <v>475</v>
      </c>
      <c r="F7" s="8">
        <v>138.16999999999999</v>
      </c>
      <c r="G7" s="8">
        <v>9</v>
      </c>
      <c r="H7" s="10">
        <f>SUM(F7:G7)</f>
        <v>147.16999999999999</v>
      </c>
      <c r="I7" s="11">
        <v>2</v>
      </c>
      <c r="J7" s="66" t="s">
        <v>173</v>
      </c>
    </row>
    <row r="8" spans="1:11" x14ac:dyDescent="0.25">
      <c r="A8" s="9">
        <v>3</v>
      </c>
      <c r="B8" s="3" t="s">
        <v>476</v>
      </c>
      <c r="C8" s="9"/>
      <c r="D8" s="3" t="s">
        <v>477</v>
      </c>
      <c r="E8" s="3" t="s">
        <v>478</v>
      </c>
      <c r="F8" s="8">
        <v>131.06</v>
      </c>
      <c r="G8" s="8">
        <v>8</v>
      </c>
      <c r="H8" s="10">
        <f>SUM(F8:G8)</f>
        <v>139.06</v>
      </c>
      <c r="I8" s="11">
        <v>3</v>
      </c>
      <c r="J8" s="66" t="s">
        <v>479</v>
      </c>
    </row>
    <row r="9" spans="1:11" x14ac:dyDescent="0.25">
      <c r="A9" s="9">
        <v>4</v>
      </c>
      <c r="B9" s="3" t="s">
        <v>480</v>
      </c>
      <c r="C9" s="3"/>
      <c r="D9" s="3" t="s">
        <v>477</v>
      </c>
      <c r="E9" s="3" t="s">
        <v>481</v>
      </c>
      <c r="F9" s="8">
        <v>128.16</v>
      </c>
      <c r="G9" s="8">
        <v>8</v>
      </c>
      <c r="H9" s="10">
        <f>SUM(F9:G9)</f>
        <v>136.16</v>
      </c>
      <c r="I9" s="8">
        <v>4</v>
      </c>
      <c r="J9" s="66" t="s">
        <v>482</v>
      </c>
    </row>
    <row r="10" spans="1:11" x14ac:dyDescent="0.25">
      <c r="A10" s="16"/>
      <c r="B10" s="16"/>
      <c r="C10" s="16"/>
      <c r="D10" s="17"/>
      <c r="E10" s="17"/>
      <c r="F10" s="18"/>
      <c r="G10" s="19"/>
      <c r="H10" s="20"/>
      <c r="I10" s="21"/>
      <c r="J10" s="112" t="s">
        <v>483</v>
      </c>
      <c r="K10" s="22"/>
    </row>
    <row r="11" spans="1:11" x14ac:dyDescent="0.25">
      <c r="A11" s="392" t="s">
        <v>28</v>
      </c>
      <c r="B11" s="392"/>
      <c r="C11" s="392"/>
      <c r="D11" s="392"/>
      <c r="E11" s="392"/>
      <c r="F11" s="392"/>
      <c r="G11" s="2"/>
      <c r="H11" s="15"/>
      <c r="I11" s="15"/>
      <c r="J11" s="22"/>
      <c r="K11" s="22"/>
    </row>
    <row r="12" spans="1:11" ht="31.5" x14ac:dyDescent="0.25">
      <c r="A12" s="3" t="s">
        <v>1</v>
      </c>
      <c r="B12" s="4" t="s">
        <v>2</v>
      </c>
      <c r="C12" s="5" t="s">
        <v>3</v>
      </c>
      <c r="D12" s="5" t="s">
        <v>4</v>
      </c>
      <c r="E12" s="4" t="s">
        <v>5</v>
      </c>
      <c r="F12" s="6" t="s">
        <v>6</v>
      </c>
      <c r="G12" s="7" t="s">
        <v>9</v>
      </c>
      <c r="H12" s="15"/>
      <c r="I12" s="15"/>
    </row>
    <row r="13" spans="1:11" x14ac:dyDescent="0.25">
      <c r="A13" s="9">
        <v>1</v>
      </c>
      <c r="B13" s="3" t="s">
        <v>201</v>
      </c>
      <c r="C13" s="3"/>
      <c r="D13" s="3" t="s">
        <v>171</v>
      </c>
      <c r="E13" s="3" t="s">
        <v>431</v>
      </c>
      <c r="F13" s="8">
        <v>152.19</v>
      </c>
      <c r="G13" s="23">
        <v>1</v>
      </c>
      <c r="H13" s="15"/>
      <c r="I13" s="15"/>
    </row>
    <row r="14" spans="1:11" x14ac:dyDescent="0.25">
      <c r="A14" s="9">
        <v>2</v>
      </c>
      <c r="B14" s="3" t="s">
        <v>484</v>
      </c>
      <c r="C14" s="3"/>
      <c r="D14" s="3" t="s">
        <v>485</v>
      </c>
      <c r="E14" s="3" t="s">
        <v>486</v>
      </c>
      <c r="F14" s="8">
        <v>147.04</v>
      </c>
      <c r="G14" s="23">
        <v>2</v>
      </c>
      <c r="H14" s="15"/>
      <c r="I14" s="15"/>
    </row>
    <row r="15" spans="1:11" x14ac:dyDescent="0.25">
      <c r="A15" s="9">
        <v>3</v>
      </c>
      <c r="B15" s="3" t="s">
        <v>487</v>
      </c>
      <c r="C15" s="3"/>
      <c r="D15" s="3" t="s">
        <v>477</v>
      </c>
      <c r="E15" s="3" t="s">
        <v>332</v>
      </c>
      <c r="F15" s="8">
        <v>145.68</v>
      </c>
      <c r="G15" s="23">
        <v>3</v>
      </c>
      <c r="H15" s="15"/>
      <c r="I15" s="15"/>
    </row>
    <row r="16" spans="1:11" x14ac:dyDescent="0.25">
      <c r="A16" s="9">
        <v>4</v>
      </c>
      <c r="B16" s="3" t="s">
        <v>488</v>
      </c>
      <c r="C16" s="3"/>
      <c r="D16" s="3" t="s">
        <v>241</v>
      </c>
      <c r="E16" s="3" t="s">
        <v>489</v>
      </c>
      <c r="F16" s="8">
        <v>140.41</v>
      </c>
      <c r="G16" s="24">
        <v>4</v>
      </c>
      <c r="H16" s="15"/>
      <c r="I16" s="15"/>
    </row>
    <row r="17" spans="1:10" x14ac:dyDescent="0.25">
      <c r="A17" s="9">
        <v>5</v>
      </c>
      <c r="B17" s="3" t="s">
        <v>490</v>
      </c>
      <c r="C17" s="9" t="s">
        <v>72</v>
      </c>
      <c r="D17" s="3" t="s">
        <v>477</v>
      </c>
      <c r="E17" s="3" t="s">
        <v>491</v>
      </c>
      <c r="F17" s="8">
        <v>139.68</v>
      </c>
      <c r="G17" s="24">
        <v>5</v>
      </c>
      <c r="H17" s="15"/>
      <c r="I17" s="15"/>
    </row>
    <row r="18" spans="1:10" x14ac:dyDescent="0.25">
      <c r="A18" s="25"/>
      <c r="B18" s="17"/>
      <c r="C18" s="17"/>
      <c r="D18" s="17"/>
      <c r="E18" s="17"/>
      <c r="F18" s="18"/>
      <c r="G18" s="19"/>
      <c r="H18" s="26"/>
      <c r="I18" s="27"/>
    </row>
    <row r="19" spans="1:10" x14ac:dyDescent="0.25">
      <c r="A19" s="392" t="s">
        <v>48</v>
      </c>
      <c r="B19" s="392"/>
      <c r="C19" s="392"/>
      <c r="D19" s="392"/>
      <c r="E19" s="392"/>
      <c r="F19" s="392"/>
      <c r="G19" s="2"/>
      <c r="H19" s="28"/>
      <c r="I19" s="28"/>
    </row>
    <row r="20" spans="1:10" ht="31.5" x14ac:dyDescent="0.25">
      <c r="A20" s="3" t="s">
        <v>1</v>
      </c>
      <c r="B20" s="4" t="s">
        <v>2</v>
      </c>
      <c r="C20" s="5" t="s">
        <v>3</v>
      </c>
      <c r="D20" s="5" t="s">
        <v>4</v>
      </c>
      <c r="E20" s="4" t="s">
        <v>5</v>
      </c>
      <c r="F20" s="6" t="s">
        <v>6</v>
      </c>
      <c r="G20" s="7" t="s">
        <v>9</v>
      </c>
      <c r="H20" s="15"/>
      <c r="I20" s="15"/>
      <c r="J20" s="15" t="s">
        <v>72</v>
      </c>
    </row>
    <row r="21" spans="1:10" x14ac:dyDescent="0.25">
      <c r="A21" s="9">
        <v>1</v>
      </c>
      <c r="B21" s="3" t="s">
        <v>492</v>
      </c>
      <c r="C21" s="12" t="s">
        <v>72</v>
      </c>
      <c r="D21" s="3" t="s">
        <v>477</v>
      </c>
      <c r="E21" s="3" t="s">
        <v>493</v>
      </c>
      <c r="F21" s="8">
        <v>141.62</v>
      </c>
      <c r="G21" s="11">
        <v>1</v>
      </c>
      <c r="H21" s="15"/>
      <c r="I21" s="15"/>
    </row>
    <row r="22" spans="1:10" x14ac:dyDescent="0.25">
      <c r="A22" s="9">
        <v>2</v>
      </c>
      <c r="B22" s="3" t="s">
        <v>494</v>
      </c>
      <c r="C22" s="9"/>
      <c r="D22" s="3" t="s">
        <v>477</v>
      </c>
      <c r="E22" s="3" t="s">
        <v>495</v>
      </c>
      <c r="F22" s="8">
        <v>133.74</v>
      </c>
      <c r="G22" s="23">
        <v>2</v>
      </c>
      <c r="H22" s="15"/>
      <c r="I22" s="15"/>
    </row>
    <row r="23" spans="1:10" x14ac:dyDescent="0.25">
      <c r="A23" s="9">
        <v>3</v>
      </c>
      <c r="B23" s="3" t="s">
        <v>496</v>
      </c>
      <c r="C23" s="9"/>
      <c r="D23" s="3" t="s">
        <v>241</v>
      </c>
      <c r="E23" s="3" t="s">
        <v>254</v>
      </c>
      <c r="F23" s="8">
        <v>132.5</v>
      </c>
      <c r="G23" s="23">
        <v>3</v>
      </c>
      <c r="H23" s="15" t="s">
        <v>72</v>
      </c>
      <c r="I23" s="15"/>
    </row>
    <row r="24" spans="1:10" x14ac:dyDescent="0.25">
      <c r="A24" s="25"/>
      <c r="B24" s="25"/>
      <c r="C24" s="30"/>
      <c r="D24" s="30"/>
      <c r="E24" s="25"/>
      <c r="F24" s="18"/>
      <c r="G24" s="13"/>
      <c r="H24" s="31"/>
      <c r="I24" s="32"/>
    </row>
    <row r="25" spans="1:10" x14ac:dyDescent="0.25">
      <c r="A25" s="392" t="s">
        <v>63</v>
      </c>
      <c r="B25" s="392"/>
      <c r="C25" s="392"/>
      <c r="D25" s="392"/>
      <c r="E25" s="392"/>
      <c r="F25" s="392"/>
      <c r="G25" s="2"/>
      <c r="H25" s="28"/>
      <c r="I25" s="28"/>
    </row>
    <row r="26" spans="1:10" ht="31.5" x14ac:dyDescent="0.25">
      <c r="A26" s="3" t="s">
        <v>1</v>
      </c>
      <c r="B26" s="4" t="s">
        <v>2</v>
      </c>
      <c r="C26" s="5" t="s">
        <v>3</v>
      </c>
      <c r="D26" s="5" t="s">
        <v>4</v>
      </c>
      <c r="E26" s="4" t="s">
        <v>5</v>
      </c>
      <c r="F26" s="6" t="s">
        <v>6</v>
      </c>
      <c r="G26" s="7" t="s">
        <v>9</v>
      </c>
      <c r="H26" s="19"/>
      <c r="I26" s="13"/>
    </row>
    <row r="27" spans="1:10" x14ac:dyDescent="0.25">
      <c r="A27" s="3">
        <v>1</v>
      </c>
      <c r="B27" s="3" t="s">
        <v>497</v>
      </c>
      <c r="C27" s="3"/>
      <c r="D27" s="3" t="s">
        <v>477</v>
      </c>
      <c r="E27" s="3" t="s">
        <v>498</v>
      </c>
      <c r="F27" s="33">
        <v>146.52000000000001</v>
      </c>
      <c r="G27" s="11">
        <v>1</v>
      </c>
      <c r="H27" s="16"/>
      <c r="I27" s="16"/>
    </row>
    <row r="28" spans="1:10" x14ac:dyDescent="0.25">
      <c r="A28" s="3">
        <v>2</v>
      </c>
      <c r="B28" s="3" t="s">
        <v>499</v>
      </c>
      <c r="C28" s="3" t="s">
        <v>72</v>
      </c>
      <c r="D28" s="3" t="s">
        <v>241</v>
      </c>
      <c r="E28" s="3" t="s">
        <v>500</v>
      </c>
      <c r="F28" s="33">
        <v>144.84</v>
      </c>
      <c r="G28" s="11">
        <v>2</v>
      </c>
      <c r="H28" s="16"/>
      <c r="I28" s="16"/>
    </row>
    <row r="29" spans="1:10" x14ac:dyDescent="0.25">
      <c r="A29" s="3">
        <v>3</v>
      </c>
      <c r="B29" s="3" t="s">
        <v>501</v>
      </c>
      <c r="C29" s="3"/>
      <c r="D29" s="3" t="s">
        <v>477</v>
      </c>
      <c r="E29" s="3" t="s">
        <v>502</v>
      </c>
      <c r="F29" s="33">
        <v>142.28</v>
      </c>
      <c r="G29" s="23">
        <v>3</v>
      </c>
      <c r="H29" s="25"/>
      <c r="I29" s="36"/>
    </row>
    <row r="30" spans="1:10" x14ac:dyDescent="0.25">
      <c r="A30" s="3">
        <v>4</v>
      </c>
      <c r="B30" s="3" t="s">
        <v>503</v>
      </c>
      <c r="C30" s="9"/>
      <c r="D30" s="3" t="s">
        <v>477</v>
      </c>
      <c r="E30" s="3" t="s">
        <v>504</v>
      </c>
      <c r="F30" s="33">
        <v>138.09</v>
      </c>
      <c r="G30" s="8">
        <v>4</v>
      </c>
      <c r="H30" s="25"/>
      <c r="I30" s="36"/>
    </row>
    <row r="31" spans="1:10" x14ac:dyDescent="0.25">
      <c r="A31" s="17"/>
      <c r="B31" s="17"/>
      <c r="C31" s="17"/>
      <c r="D31" s="17"/>
      <c r="F31" s="19"/>
      <c r="G31" s="19"/>
      <c r="H31" s="20"/>
      <c r="I31" s="21"/>
    </row>
    <row r="32" spans="1:10" x14ac:dyDescent="0.25">
      <c r="A32" s="392" t="s">
        <v>77</v>
      </c>
      <c r="B32" s="392"/>
      <c r="C32" s="392"/>
      <c r="D32" s="392"/>
      <c r="E32" s="392"/>
      <c r="F32" s="392"/>
      <c r="G32" s="1"/>
      <c r="H32" s="1"/>
      <c r="I32" s="2"/>
    </row>
    <row r="33" spans="1:11" ht="31.5" x14ac:dyDescent="0.25">
      <c r="A33" s="3" t="s">
        <v>1</v>
      </c>
      <c r="B33" s="4" t="s">
        <v>2</v>
      </c>
      <c r="C33" s="5" t="s">
        <v>3</v>
      </c>
      <c r="D33" s="5" t="s">
        <v>4</v>
      </c>
      <c r="E33" s="4" t="s">
        <v>5</v>
      </c>
      <c r="F33" s="6" t="s">
        <v>6</v>
      </c>
      <c r="G33" s="7" t="s">
        <v>7</v>
      </c>
      <c r="H33" s="7" t="s">
        <v>8</v>
      </c>
      <c r="I33" s="8" t="s">
        <v>9</v>
      </c>
      <c r="J33" s="31"/>
      <c r="K33" s="31"/>
    </row>
    <row r="34" spans="1:11" x14ac:dyDescent="0.25">
      <c r="A34" s="9">
        <v>1</v>
      </c>
      <c r="B34" s="3" t="s">
        <v>239</v>
      </c>
      <c r="C34" s="3" t="s">
        <v>240</v>
      </c>
      <c r="D34" s="3" t="s">
        <v>241</v>
      </c>
      <c r="E34" s="3" t="s">
        <v>102</v>
      </c>
      <c r="F34" s="8">
        <v>146.68</v>
      </c>
      <c r="G34" s="8">
        <v>18</v>
      </c>
      <c r="H34" s="10">
        <f t="shared" ref="H34:H40" si="0">SUM(F34:G34)</f>
        <v>164.68</v>
      </c>
      <c r="I34" s="11">
        <v>1</v>
      </c>
      <c r="J34" s="31"/>
      <c r="K34" s="31"/>
    </row>
    <row r="35" spans="1:11" x14ac:dyDescent="0.25">
      <c r="A35" s="9">
        <v>2</v>
      </c>
      <c r="B35" s="3" t="s">
        <v>505</v>
      </c>
      <c r="C35" s="3" t="s">
        <v>14</v>
      </c>
      <c r="D35" s="3" t="s">
        <v>241</v>
      </c>
      <c r="E35" s="3" t="s">
        <v>506</v>
      </c>
      <c r="F35" s="8">
        <v>143.97999999999999</v>
      </c>
      <c r="G35" s="8">
        <v>18</v>
      </c>
      <c r="H35" s="10">
        <f t="shared" si="0"/>
        <v>161.97999999999999</v>
      </c>
      <c r="I35" s="11">
        <v>2</v>
      </c>
      <c r="J35" s="31"/>
      <c r="K35" s="31"/>
    </row>
    <row r="36" spans="1:11" x14ac:dyDescent="0.25">
      <c r="A36" s="9">
        <v>3</v>
      </c>
      <c r="B36" s="3" t="s">
        <v>507</v>
      </c>
      <c r="C36" s="9"/>
      <c r="D36" s="3" t="s">
        <v>508</v>
      </c>
      <c r="E36" s="3" t="s">
        <v>509</v>
      </c>
      <c r="F36" s="8">
        <v>144.86000000000001</v>
      </c>
      <c r="G36" s="8">
        <v>17</v>
      </c>
      <c r="H36" s="10">
        <f t="shared" si="0"/>
        <v>161.86000000000001</v>
      </c>
      <c r="I36" s="11">
        <v>3</v>
      </c>
    </row>
    <row r="37" spans="1:11" x14ac:dyDescent="0.25">
      <c r="A37" s="9">
        <v>4</v>
      </c>
      <c r="B37" s="3" t="s">
        <v>510</v>
      </c>
      <c r="C37" s="3" t="s">
        <v>511</v>
      </c>
      <c r="D37" s="3" t="s">
        <v>241</v>
      </c>
      <c r="E37" s="3" t="s">
        <v>512</v>
      </c>
      <c r="F37" s="8">
        <v>144.01</v>
      </c>
      <c r="G37" s="8">
        <v>17</v>
      </c>
      <c r="H37" s="10">
        <f t="shared" si="0"/>
        <v>161.01</v>
      </c>
      <c r="I37" s="8">
        <v>4</v>
      </c>
    </row>
    <row r="38" spans="1:11" x14ac:dyDescent="0.25">
      <c r="A38" s="9">
        <v>5</v>
      </c>
      <c r="B38" s="3" t="s">
        <v>513</v>
      </c>
      <c r="C38" s="9"/>
      <c r="D38" s="3" t="s">
        <v>241</v>
      </c>
      <c r="E38" s="3" t="s">
        <v>514</v>
      </c>
      <c r="F38" s="8">
        <v>138.25</v>
      </c>
      <c r="G38" s="8">
        <v>13</v>
      </c>
      <c r="H38" s="10">
        <f t="shared" si="0"/>
        <v>151.25</v>
      </c>
      <c r="I38" s="8">
        <v>5</v>
      </c>
    </row>
    <row r="39" spans="1:11" x14ac:dyDescent="0.25">
      <c r="A39" s="9">
        <v>6</v>
      </c>
      <c r="B39" s="3" t="s">
        <v>515</v>
      </c>
      <c r="C39" s="3"/>
      <c r="D39" s="3" t="s">
        <v>241</v>
      </c>
      <c r="E39" s="3" t="s">
        <v>516</v>
      </c>
      <c r="F39" s="8">
        <v>135.18</v>
      </c>
      <c r="G39" s="8">
        <v>15</v>
      </c>
      <c r="H39" s="10">
        <f t="shared" si="0"/>
        <v>150.18</v>
      </c>
      <c r="I39" s="8">
        <v>6</v>
      </c>
    </row>
    <row r="40" spans="1:11" x14ac:dyDescent="0.25">
      <c r="A40" s="31">
        <v>7</v>
      </c>
      <c r="B40" s="9" t="s">
        <v>517</v>
      </c>
      <c r="C40" s="9"/>
      <c r="D40" s="3" t="s">
        <v>477</v>
      </c>
      <c r="E40" s="3" t="s">
        <v>518</v>
      </c>
      <c r="F40" s="8">
        <v>132.66999999999999</v>
      </c>
      <c r="G40" s="8">
        <v>16</v>
      </c>
      <c r="H40" s="10">
        <f t="shared" si="0"/>
        <v>148.66999999999999</v>
      </c>
      <c r="I40" s="8">
        <v>7</v>
      </c>
    </row>
    <row r="41" spans="1:11" x14ac:dyDescent="0.25">
      <c r="A41" s="44"/>
      <c r="B41" s="44"/>
      <c r="C41" s="45"/>
      <c r="D41" s="46"/>
      <c r="E41" s="44"/>
      <c r="F41" s="47"/>
      <c r="G41" s="47"/>
      <c r="H41" s="48"/>
      <c r="I41" s="49"/>
      <c r="J41" s="42"/>
      <c r="K41" s="41"/>
    </row>
    <row r="42" spans="1:11" x14ac:dyDescent="0.25">
      <c r="A42" s="392" t="s">
        <v>110</v>
      </c>
      <c r="B42" s="392"/>
      <c r="C42" s="392"/>
      <c r="D42" s="392"/>
      <c r="E42" s="392"/>
      <c r="F42" s="392"/>
      <c r="G42" s="1"/>
      <c r="H42" s="1"/>
      <c r="I42" s="2"/>
      <c r="J42" s="42"/>
      <c r="K42" s="41"/>
    </row>
    <row r="43" spans="1:11" ht="31.5" x14ac:dyDescent="0.25">
      <c r="A43" s="3" t="s">
        <v>1</v>
      </c>
      <c r="B43" s="4" t="s">
        <v>2</v>
      </c>
      <c r="C43" s="5" t="s">
        <v>3</v>
      </c>
      <c r="D43" s="5" t="s">
        <v>4</v>
      </c>
      <c r="E43" s="4" t="s">
        <v>5</v>
      </c>
      <c r="F43" s="6" t="s">
        <v>6</v>
      </c>
      <c r="G43" s="7" t="s">
        <v>7</v>
      </c>
      <c r="H43" s="7" t="s">
        <v>8</v>
      </c>
      <c r="I43" s="8" t="s">
        <v>9</v>
      </c>
      <c r="J43" s="42"/>
      <c r="K43" s="41"/>
    </row>
    <row r="44" spans="1:11" x14ac:dyDescent="0.25">
      <c r="A44" s="9">
        <v>1</v>
      </c>
      <c r="B44" s="3" t="s">
        <v>259</v>
      </c>
      <c r="C44" s="3" t="s">
        <v>519</v>
      </c>
      <c r="D44" s="3" t="s">
        <v>260</v>
      </c>
      <c r="E44" s="3" t="s">
        <v>520</v>
      </c>
      <c r="F44" s="8">
        <v>147.75</v>
      </c>
      <c r="G44" s="8">
        <v>18</v>
      </c>
      <c r="H44" s="10">
        <f>SUM(F44:G44)</f>
        <v>165.75</v>
      </c>
      <c r="I44" s="50">
        <v>1</v>
      </c>
      <c r="J44" s="42"/>
      <c r="K44" s="41"/>
    </row>
    <row r="45" spans="1:11" x14ac:dyDescent="0.25">
      <c r="A45" s="9">
        <v>2</v>
      </c>
      <c r="B45" s="3" t="s">
        <v>521</v>
      </c>
      <c r="C45" s="9"/>
      <c r="D45" s="3" t="s">
        <v>260</v>
      </c>
      <c r="E45" s="3" t="s">
        <v>522</v>
      </c>
      <c r="F45" s="8">
        <v>147</v>
      </c>
      <c r="G45" s="8">
        <v>18</v>
      </c>
      <c r="H45" s="10">
        <f>SUM(F45:G45)</f>
        <v>165</v>
      </c>
      <c r="I45" s="11">
        <v>2</v>
      </c>
    </row>
    <row r="46" spans="1:11" x14ac:dyDescent="0.25">
      <c r="A46" s="9">
        <v>3</v>
      </c>
      <c r="B46" s="3" t="s">
        <v>523</v>
      </c>
      <c r="C46" s="3" t="s">
        <v>524</v>
      </c>
      <c r="D46" s="3" t="s">
        <v>241</v>
      </c>
      <c r="E46" s="3" t="s">
        <v>525</v>
      </c>
      <c r="F46" s="8">
        <v>144.88</v>
      </c>
      <c r="G46" s="8">
        <v>18</v>
      </c>
      <c r="H46" s="10">
        <f>SUM(F46:G46)</f>
        <v>162.88</v>
      </c>
      <c r="I46" s="11">
        <v>3</v>
      </c>
    </row>
    <row r="47" spans="1:11" x14ac:dyDescent="0.25">
      <c r="A47" s="9">
        <v>4</v>
      </c>
      <c r="B47" s="3" t="s">
        <v>526</v>
      </c>
      <c r="C47" s="9"/>
      <c r="D47" s="3" t="s">
        <v>508</v>
      </c>
      <c r="E47" s="3" t="s">
        <v>527</v>
      </c>
      <c r="F47" s="8">
        <v>132.4</v>
      </c>
      <c r="G47" s="8">
        <v>16</v>
      </c>
      <c r="H47" s="10">
        <f>SUM(F47:G47)</f>
        <v>148.4</v>
      </c>
      <c r="I47" s="8">
        <v>4</v>
      </c>
    </row>
    <row r="48" spans="1:11" x14ac:dyDescent="0.25">
      <c r="A48" s="52"/>
      <c r="B48" s="25"/>
      <c r="C48" s="53"/>
      <c r="D48" s="25"/>
      <c r="E48" s="25"/>
      <c r="F48" s="35"/>
      <c r="G48" s="13"/>
      <c r="H48" s="43"/>
      <c r="I48" s="43"/>
    </row>
    <row r="49" spans="1:11" x14ac:dyDescent="0.25">
      <c r="A49" s="392" t="s">
        <v>130</v>
      </c>
      <c r="B49" s="392"/>
      <c r="C49" s="392"/>
      <c r="D49" s="392"/>
      <c r="E49" s="392"/>
      <c r="F49" s="392"/>
      <c r="G49" s="1"/>
      <c r="H49" s="1"/>
      <c r="I49" s="2"/>
    </row>
    <row r="50" spans="1:11" ht="31.5" x14ac:dyDescent="0.25">
      <c r="A50" s="3" t="s">
        <v>1</v>
      </c>
      <c r="B50" s="4" t="s">
        <v>2</v>
      </c>
      <c r="C50" s="5" t="s">
        <v>3</v>
      </c>
      <c r="D50" s="5" t="s">
        <v>4</v>
      </c>
      <c r="E50" s="4" t="s">
        <v>5</v>
      </c>
      <c r="F50" s="6" t="s">
        <v>6</v>
      </c>
      <c r="G50" s="7" t="s">
        <v>7</v>
      </c>
      <c r="H50" s="7" t="s">
        <v>8</v>
      </c>
      <c r="I50" s="8" t="s">
        <v>9</v>
      </c>
    </row>
    <row r="51" spans="1:11" x14ac:dyDescent="0.25">
      <c r="A51" s="3">
        <v>1</v>
      </c>
      <c r="B51" s="31" t="s">
        <v>528</v>
      </c>
      <c r="C51" s="31" t="s">
        <v>72</v>
      </c>
      <c r="D51" s="31" t="s">
        <v>477</v>
      </c>
      <c r="E51" s="31" t="s">
        <v>529</v>
      </c>
      <c r="F51" s="3">
        <v>134.91</v>
      </c>
      <c r="G51" s="8">
        <v>41</v>
      </c>
      <c r="H51" s="10">
        <f>SUM(F51:G51)</f>
        <v>175.91</v>
      </c>
      <c r="I51" s="8">
        <v>1</v>
      </c>
    </row>
    <row r="52" spans="1:11" x14ac:dyDescent="0.25">
      <c r="A52" s="52"/>
      <c r="B52" s="25"/>
      <c r="C52" s="53"/>
      <c r="D52" s="25"/>
      <c r="E52" s="25"/>
      <c r="F52" s="35"/>
      <c r="G52" s="13"/>
      <c r="H52" s="43"/>
      <c r="I52" s="43"/>
    </row>
    <row r="53" spans="1:11" x14ac:dyDescent="0.25">
      <c r="A53" s="392" t="s">
        <v>137</v>
      </c>
      <c r="B53" s="392"/>
      <c r="C53" s="392"/>
      <c r="D53" s="392"/>
      <c r="E53" s="392"/>
      <c r="F53" s="392"/>
      <c r="G53" s="1"/>
      <c r="H53" s="1"/>
      <c r="I53" s="2"/>
      <c r="K53" s="15" t="s">
        <v>72</v>
      </c>
    </row>
    <row r="54" spans="1:11" ht="31.5" x14ac:dyDescent="0.25">
      <c r="A54" s="3" t="s">
        <v>1</v>
      </c>
      <c r="B54" s="4" t="s">
        <v>2</v>
      </c>
      <c r="C54" s="5" t="s">
        <v>3</v>
      </c>
      <c r="D54" s="5" t="s">
        <v>4</v>
      </c>
      <c r="E54" s="4" t="s">
        <v>5</v>
      </c>
      <c r="F54" s="6" t="s">
        <v>6</v>
      </c>
      <c r="G54" s="7" t="s">
        <v>7</v>
      </c>
      <c r="H54" s="7" t="s">
        <v>8</v>
      </c>
      <c r="I54" s="8" t="s">
        <v>9</v>
      </c>
    </row>
    <row r="55" spans="1:11" x14ac:dyDescent="0.25">
      <c r="A55" s="9">
        <v>1</v>
      </c>
      <c r="B55" s="31" t="s">
        <v>530</v>
      </c>
      <c r="C55" s="31" t="s">
        <v>72</v>
      </c>
      <c r="D55" s="31" t="s">
        <v>241</v>
      </c>
      <c r="E55" s="31" t="s">
        <v>500</v>
      </c>
      <c r="F55" s="33">
        <v>152.33000000000001</v>
      </c>
      <c r="G55" s="8">
        <v>9</v>
      </c>
      <c r="H55" s="10">
        <f>SUM(F55:G55)</f>
        <v>161.33000000000001</v>
      </c>
      <c r="I55" s="11">
        <v>1</v>
      </c>
    </row>
    <row r="56" spans="1:11" x14ac:dyDescent="0.25">
      <c r="A56" s="9">
        <v>2</v>
      </c>
      <c r="B56" s="3" t="s">
        <v>531</v>
      </c>
      <c r="C56" s="3"/>
      <c r="D56" s="3" t="s">
        <v>241</v>
      </c>
      <c r="E56" s="3" t="s">
        <v>532</v>
      </c>
      <c r="F56" s="8">
        <v>151.12</v>
      </c>
      <c r="G56" s="8">
        <v>10</v>
      </c>
      <c r="H56" s="10">
        <f>SUM(F56:G56)</f>
        <v>161.12</v>
      </c>
      <c r="I56" s="11">
        <v>2</v>
      </c>
      <c r="J56" s="15" t="s">
        <v>72</v>
      </c>
    </row>
    <row r="57" spans="1:11" x14ac:dyDescent="0.25">
      <c r="A57" s="9">
        <v>3</v>
      </c>
      <c r="B57" s="3" t="s">
        <v>533</v>
      </c>
      <c r="C57" s="3"/>
      <c r="D57" s="3" t="s">
        <v>485</v>
      </c>
      <c r="E57" s="3" t="s">
        <v>534</v>
      </c>
      <c r="F57" s="8">
        <v>145.87</v>
      </c>
      <c r="G57" s="8">
        <v>2</v>
      </c>
      <c r="H57" s="10">
        <f>SUM(F57:G57)</f>
        <v>147.87</v>
      </c>
      <c r="I57" s="11">
        <v>3</v>
      </c>
    </row>
    <row r="58" spans="1:11" x14ac:dyDescent="0.25">
      <c r="A58" s="9">
        <v>4</v>
      </c>
      <c r="B58" s="3" t="s">
        <v>535</v>
      </c>
      <c r="C58" s="68"/>
      <c r="D58" s="3" t="s">
        <v>477</v>
      </c>
      <c r="E58" s="3" t="s">
        <v>536</v>
      </c>
      <c r="F58" s="8">
        <v>136.66999999999999</v>
      </c>
      <c r="G58" s="8">
        <v>3</v>
      </c>
      <c r="H58" s="10">
        <f>SUM(F58:G58)</f>
        <v>139.66999999999999</v>
      </c>
      <c r="I58" s="8">
        <v>4</v>
      </c>
    </row>
    <row r="59" spans="1:11" x14ac:dyDescent="0.25">
      <c r="A59" s="9">
        <v>5</v>
      </c>
      <c r="B59" s="25" t="s">
        <v>537</v>
      </c>
      <c r="C59" s="68"/>
      <c r="D59" s="25" t="s">
        <v>241</v>
      </c>
      <c r="E59" s="25" t="s">
        <v>500</v>
      </c>
      <c r="F59" s="8">
        <v>128.44999999999999</v>
      </c>
      <c r="G59" s="8">
        <v>1</v>
      </c>
      <c r="H59" s="10">
        <f>SUM(F59:G59)</f>
        <v>129.44999999999999</v>
      </c>
      <c r="I59" s="8">
        <v>5</v>
      </c>
      <c r="J59" s="15" t="s">
        <v>72</v>
      </c>
    </row>
    <row r="60" spans="1:11" x14ac:dyDescent="0.25">
      <c r="A60" s="25"/>
      <c r="B60" s="25"/>
      <c r="C60" s="25"/>
      <c r="D60" s="25"/>
      <c r="E60" s="25"/>
      <c r="F60" s="13"/>
      <c r="G60" s="13"/>
      <c r="H60" s="69"/>
      <c r="I60" s="13"/>
    </row>
    <row r="61" spans="1:11" x14ac:dyDescent="0.25">
      <c r="A61" s="25"/>
      <c r="B61" s="25"/>
      <c r="C61" s="25"/>
      <c r="D61" s="25"/>
      <c r="E61" s="25"/>
      <c r="F61" s="13"/>
      <c r="G61" s="13"/>
      <c r="H61" s="69"/>
      <c r="I61" s="13"/>
    </row>
    <row r="62" spans="1:11" x14ac:dyDescent="0.25">
      <c r="A62" s="392" t="s">
        <v>538</v>
      </c>
      <c r="B62" s="392"/>
      <c r="C62" s="392"/>
      <c r="D62" s="392"/>
      <c r="E62" s="392"/>
      <c r="F62" s="392"/>
      <c r="G62" s="1"/>
      <c r="H62" s="1"/>
      <c r="I62" s="2"/>
    </row>
    <row r="63" spans="1:11" ht="31.5" x14ac:dyDescent="0.25">
      <c r="A63" s="3" t="s">
        <v>1</v>
      </c>
      <c r="B63" s="4" t="s">
        <v>2</v>
      </c>
      <c r="C63" s="5" t="s">
        <v>3</v>
      </c>
      <c r="D63" s="5" t="s">
        <v>4</v>
      </c>
      <c r="E63" s="4" t="s">
        <v>5</v>
      </c>
      <c r="F63" s="6" t="s">
        <v>6</v>
      </c>
      <c r="G63" s="7" t="s">
        <v>7</v>
      </c>
      <c r="H63" s="7" t="s">
        <v>8</v>
      </c>
      <c r="I63" s="8" t="s">
        <v>9</v>
      </c>
    </row>
    <row r="64" spans="1:11" x14ac:dyDescent="0.25">
      <c r="A64" s="3">
        <v>1</v>
      </c>
      <c r="B64" s="3" t="s">
        <v>239</v>
      </c>
      <c r="C64" s="3" t="s">
        <v>240</v>
      </c>
      <c r="D64" s="3" t="s">
        <v>241</v>
      </c>
      <c r="E64" s="3" t="s">
        <v>102</v>
      </c>
      <c r="F64" s="33">
        <v>125.18</v>
      </c>
      <c r="G64" s="8">
        <v>10</v>
      </c>
      <c r="H64" s="10">
        <f t="shared" ref="H64:H70" si="1">SUM(F64:G64)</f>
        <v>135.18</v>
      </c>
      <c r="I64" s="11">
        <v>1</v>
      </c>
    </row>
    <row r="65" spans="1:10" x14ac:dyDescent="0.25">
      <c r="A65" s="3">
        <v>2</v>
      </c>
      <c r="B65" s="3" t="s">
        <v>505</v>
      </c>
      <c r="C65" s="3" t="s">
        <v>14</v>
      </c>
      <c r="D65" s="3" t="s">
        <v>241</v>
      </c>
      <c r="E65" s="3" t="s">
        <v>506</v>
      </c>
      <c r="F65" s="8">
        <v>117.7</v>
      </c>
      <c r="G65" s="8">
        <v>10</v>
      </c>
      <c r="H65" s="10">
        <f t="shared" si="1"/>
        <v>127.7</v>
      </c>
      <c r="I65" s="11">
        <v>2</v>
      </c>
    </row>
    <row r="66" spans="1:10" x14ac:dyDescent="0.25">
      <c r="A66" s="3">
        <v>3</v>
      </c>
      <c r="B66" s="3" t="s">
        <v>259</v>
      </c>
      <c r="C66" s="3" t="s">
        <v>519</v>
      </c>
      <c r="D66" s="3" t="s">
        <v>260</v>
      </c>
      <c r="E66" s="3" t="s">
        <v>520</v>
      </c>
      <c r="F66" s="8">
        <v>117.43</v>
      </c>
      <c r="G66" s="8">
        <v>10</v>
      </c>
      <c r="H66" s="10">
        <f t="shared" si="1"/>
        <v>127.43</v>
      </c>
      <c r="I66" s="11">
        <v>3</v>
      </c>
    </row>
    <row r="67" spans="1:10" x14ac:dyDescent="0.25">
      <c r="A67" s="3">
        <v>4</v>
      </c>
      <c r="B67" s="3" t="s">
        <v>510</v>
      </c>
      <c r="C67" s="3" t="s">
        <v>511</v>
      </c>
      <c r="D67" s="3" t="s">
        <v>241</v>
      </c>
      <c r="E67" s="3" t="s">
        <v>512</v>
      </c>
      <c r="F67" s="8">
        <v>117.55</v>
      </c>
      <c r="G67" s="8">
        <v>9</v>
      </c>
      <c r="H67" s="10">
        <f t="shared" si="1"/>
        <v>126.55</v>
      </c>
      <c r="I67" s="8">
        <v>4</v>
      </c>
    </row>
    <row r="68" spans="1:10" x14ac:dyDescent="0.25">
      <c r="A68" s="3">
        <v>5</v>
      </c>
      <c r="B68" s="3" t="s">
        <v>523</v>
      </c>
      <c r="C68" s="3" t="s">
        <v>524</v>
      </c>
      <c r="D68" s="3" t="s">
        <v>241</v>
      </c>
      <c r="E68" s="3" t="s">
        <v>525</v>
      </c>
      <c r="F68" s="8">
        <v>116.68</v>
      </c>
      <c r="G68" s="8">
        <v>9</v>
      </c>
      <c r="H68" s="10">
        <f t="shared" si="1"/>
        <v>125.68</v>
      </c>
      <c r="I68" s="8">
        <v>5</v>
      </c>
    </row>
    <row r="69" spans="1:10" x14ac:dyDescent="0.25">
      <c r="A69" s="3">
        <v>6</v>
      </c>
      <c r="B69" s="3" t="s">
        <v>533</v>
      </c>
      <c r="C69" s="3"/>
      <c r="D69" s="3" t="s">
        <v>485</v>
      </c>
      <c r="E69" s="3" t="s">
        <v>534</v>
      </c>
      <c r="F69" s="8">
        <v>120.4</v>
      </c>
      <c r="G69" s="8">
        <v>5</v>
      </c>
      <c r="H69" s="10">
        <f t="shared" si="1"/>
        <v>125.4</v>
      </c>
      <c r="I69" s="8">
        <v>6</v>
      </c>
    </row>
    <row r="70" spans="1:10" x14ac:dyDescent="0.25">
      <c r="A70" s="3">
        <v>7</v>
      </c>
      <c r="B70" s="9" t="s">
        <v>484</v>
      </c>
      <c r="C70" s="3"/>
      <c r="D70" s="3" t="s">
        <v>485</v>
      </c>
      <c r="E70" s="3" t="s">
        <v>486</v>
      </c>
      <c r="F70" s="8">
        <v>115.62</v>
      </c>
      <c r="G70" s="8">
        <v>4</v>
      </c>
      <c r="H70" s="10">
        <f t="shared" si="1"/>
        <v>119.62</v>
      </c>
      <c r="I70" s="8">
        <v>7</v>
      </c>
    </row>
    <row r="71" spans="1:10" x14ac:dyDescent="0.25">
      <c r="A71" s="25"/>
      <c r="B71" s="25"/>
      <c r="C71" s="25"/>
      <c r="D71" s="25"/>
      <c r="E71" s="25"/>
      <c r="F71" s="13"/>
      <c r="G71" s="13"/>
      <c r="H71" s="69"/>
      <c r="I71" s="13"/>
    </row>
    <row r="72" spans="1:10" x14ac:dyDescent="0.25">
      <c r="A72" s="25"/>
      <c r="B72" s="25"/>
      <c r="C72" s="53"/>
      <c r="D72" s="25"/>
      <c r="E72" s="25"/>
      <c r="F72" s="35"/>
      <c r="G72" s="13"/>
      <c r="H72" s="43"/>
      <c r="I72" s="43"/>
    </row>
    <row r="73" spans="1:10" x14ac:dyDescent="0.25">
      <c r="A73" s="25"/>
      <c r="B73" s="25"/>
      <c r="C73" s="53"/>
      <c r="D73" s="25"/>
      <c r="E73" s="25"/>
      <c r="F73" s="35"/>
      <c r="G73" s="13"/>
      <c r="H73" s="43"/>
      <c r="I73" s="43"/>
    </row>
    <row r="74" spans="1:10" ht="30" x14ac:dyDescent="0.4">
      <c r="A74" s="54"/>
      <c r="B74" s="55" t="s">
        <v>156</v>
      </c>
      <c r="C74" s="54"/>
      <c r="D74" s="54"/>
      <c r="E74" s="54"/>
      <c r="F74" s="56"/>
      <c r="G74" s="56"/>
      <c r="H74" s="15"/>
      <c r="I74" s="57"/>
    </row>
    <row r="75" spans="1:10" x14ac:dyDescent="0.25">
      <c r="A75" s="25"/>
      <c r="B75" s="25"/>
      <c r="C75" s="29"/>
      <c r="D75" s="29"/>
      <c r="E75" s="25"/>
      <c r="F75" s="15"/>
      <c r="G75" s="15"/>
      <c r="H75" s="15"/>
      <c r="I75" s="57"/>
    </row>
    <row r="77" spans="1:10" x14ac:dyDescent="0.25">
      <c r="A77" s="404" t="s">
        <v>163</v>
      </c>
      <c r="B77" s="404"/>
      <c r="C77" s="404"/>
      <c r="D77" s="404"/>
      <c r="E77" s="404"/>
      <c r="F77" s="404"/>
      <c r="G77" s="15"/>
      <c r="H77" s="402" t="s">
        <v>27</v>
      </c>
      <c r="I77" s="403"/>
    </row>
    <row r="78" spans="1:10" x14ac:dyDescent="0.25">
      <c r="A78" s="58" t="s">
        <v>72</v>
      </c>
      <c r="B78" s="5" t="s">
        <v>2</v>
      </c>
      <c r="C78" s="5" t="s">
        <v>3</v>
      </c>
      <c r="D78" s="5" t="s">
        <v>4</v>
      </c>
      <c r="E78" s="5" t="s">
        <v>5</v>
      </c>
      <c r="F78" s="6" t="s">
        <v>158</v>
      </c>
      <c r="G78" s="7" t="s">
        <v>9</v>
      </c>
      <c r="I78" s="57"/>
      <c r="J78" s="15" t="s">
        <v>72</v>
      </c>
    </row>
    <row r="79" spans="1:10" x14ac:dyDescent="0.25">
      <c r="A79" s="9">
        <v>1</v>
      </c>
      <c r="B79" s="3" t="s">
        <v>539</v>
      </c>
      <c r="C79" s="9"/>
      <c r="D79" s="3" t="s">
        <v>260</v>
      </c>
      <c r="E79" s="3" t="s">
        <v>540</v>
      </c>
      <c r="F79" s="61">
        <v>64</v>
      </c>
      <c r="G79" s="11">
        <v>1</v>
      </c>
      <c r="H79" s="31" t="s">
        <v>541</v>
      </c>
    </row>
    <row r="80" spans="1:10" x14ac:dyDescent="0.25">
      <c r="A80" s="9">
        <v>2</v>
      </c>
      <c r="B80" s="3" t="s">
        <v>533</v>
      </c>
      <c r="C80" s="3"/>
      <c r="D80" s="3" t="s">
        <v>485</v>
      </c>
      <c r="E80" s="3" t="s">
        <v>534</v>
      </c>
      <c r="F80" s="61">
        <v>47</v>
      </c>
      <c r="G80" s="11">
        <v>2</v>
      </c>
      <c r="H80" s="31" t="s">
        <v>72</v>
      </c>
    </row>
  </sheetData>
  <mergeCells count="13">
    <mergeCell ref="H77:I77"/>
    <mergeCell ref="A32:F32"/>
    <mergeCell ref="A42:F42"/>
    <mergeCell ref="A49:F49"/>
    <mergeCell ref="A53:F53"/>
    <mergeCell ref="A62:F62"/>
    <mergeCell ref="A77:F77"/>
    <mergeCell ref="A25:F25"/>
    <mergeCell ref="A1:F2"/>
    <mergeCell ref="A4:F4"/>
    <mergeCell ref="J4:K4"/>
    <mergeCell ref="A11:F11"/>
    <mergeCell ref="A19:F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opLeftCell="A70" workbookViewId="0">
      <selection activeCell="B79" sqref="B79:F81"/>
    </sheetView>
  </sheetViews>
  <sheetFormatPr defaultRowHeight="15.75" x14ac:dyDescent="0.25"/>
  <cols>
    <col min="1" max="1" width="5" style="91" customWidth="1"/>
    <col min="2" max="2" width="33.5703125" style="37" customWidth="1"/>
    <col min="3" max="3" width="14.28515625" style="37" customWidth="1"/>
    <col min="4" max="4" width="15" style="37" customWidth="1"/>
    <col min="5" max="5" width="18.85546875" style="37" customWidth="1"/>
    <col min="6" max="6" width="11.5703125" style="111" customWidth="1"/>
    <col min="7" max="7" width="11.28515625" style="91" customWidth="1"/>
    <col min="8" max="8" width="10.85546875" style="26" customWidth="1"/>
    <col min="9" max="9" width="11.7109375" style="70" customWidth="1"/>
    <col min="10" max="10" width="7.140625" style="70" customWidth="1"/>
    <col min="11" max="12" width="9.140625" style="15"/>
  </cols>
  <sheetData>
    <row r="1" spans="1:12" ht="15" x14ac:dyDescent="0.25">
      <c r="A1" s="407" t="s">
        <v>311</v>
      </c>
      <c r="B1" s="407"/>
      <c r="C1" s="407"/>
      <c r="D1" s="407"/>
      <c r="E1" s="407"/>
      <c r="F1" s="407"/>
      <c r="G1" s="407"/>
      <c r="H1" s="407"/>
      <c r="I1" s="408"/>
      <c r="J1" s="15"/>
    </row>
    <row r="2" spans="1:12" ht="15" x14ac:dyDescent="0.25">
      <c r="A2" s="407"/>
      <c r="B2" s="407"/>
      <c r="C2" s="407"/>
      <c r="D2" s="407"/>
      <c r="E2" s="407"/>
      <c r="F2" s="407"/>
      <c r="G2" s="407"/>
      <c r="H2" s="407"/>
      <c r="I2" s="408"/>
      <c r="J2" s="15"/>
    </row>
    <row r="3" spans="1:12" x14ac:dyDescent="0.25">
      <c r="A3" s="409" t="s">
        <v>312</v>
      </c>
      <c r="B3" s="409"/>
      <c r="C3" s="409"/>
      <c r="D3" s="409"/>
      <c r="E3" s="409"/>
      <c r="F3" s="409"/>
      <c r="G3" s="409"/>
      <c r="H3" s="409"/>
      <c r="I3" s="409"/>
      <c r="J3" s="410" t="s">
        <v>27</v>
      </c>
      <c r="K3" s="411"/>
    </row>
    <row r="4" spans="1:12" x14ac:dyDescent="0.25">
      <c r="A4" s="8" t="s">
        <v>1</v>
      </c>
      <c r="B4" s="6" t="s">
        <v>2</v>
      </c>
      <c r="C4" s="5" t="s">
        <v>3</v>
      </c>
      <c r="D4" s="5" t="s">
        <v>4</v>
      </c>
      <c r="E4" s="4" t="s">
        <v>313</v>
      </c>
      <c r="F4" s="6" t="s">
        <v>6</v>
      </c>
      <c r="G4" s="7" t="s">
        <v>7</v>
      </c>
      <c r="H4" s="7" t="s">
        <v>8</v>
      </c>
      <c r="I4" s="71" t="s">
        <v>9</v>
      </c>
      <c r="J4" s="15" t="s">
        <v>542</v>
      </c>
      <c r="L4" s="57"/>
    </row>
    <row r="5" spans="1:12" x14ac:dyDescent="0.25">
      <c r="A5" s="8">
        <v>1</v>
      </c>
      <c r="B5" s="76" t="s">
        <v>318</v>
      </c>
      <c r="C5" s="76" t="s">
        <v>32</v>
      </c>
      <c r="D5" s="76" t="s">
        <v>18</v>
      </c>
      <c r="E5" s="76" t="s">
        <v>319</v>
      </c>
      <c r="F5" s="89">
        <v>142.06</v>
      </c>
      <c r="G5" s="8">
        <v>10</v>
      </c>
      <c r="H5" s="8">
        <f>SUM(F5:G5)</f>
        <v>152.06</v>
      </c>
      <c r="I5" s="84">
        <v>1</v>
      </c>
      <c r="J5" s="15" t="s">
        <v>543</v>
      </c>
      <c r="L5" s="57"/>
    </row>
    <row r="6" spans="1:12" x14ac:dyDescent="0.25">
      <c r="A6" s="80">
        <v>2</v>
      </c>
      <c r="B6" s="113" t="s">
        <v>331</v>
      </c>
      <c r="C6" s="114" t="s">
        <v>322</v>
      </c>
      <c r="D6" s="114" t="s">
        <v>54</v>
      </c>
      <c r="E6" s="113" t="s">
        <v>332</v>
      </c>
      <c r="F6" s="92">
        <v>140.65</v>
      </c>
      <c r="G6" s="48">
        <v>10</v>
      </c>
      <c r="H6" s="8">
        <f>SUM(F6:G6)</f>
        <v>150.65</v>
      </c>
      <c r="I6" s="115">
        <v>2</v>
      </c>
      <c r="J6" s="15" t="s">
        <v>544</v>
      </c>
    </row>
    <row r="7" spans="1:12" x14ac:dyDescent="0.25">
      <c r="A7" s="80"/>
      <c r="B7" s="81"/>
      <c r="C7" s="82"/>
      <c r="D7" s="81"/>
      <c r="E7" s="81"/>
      <c r="F7" s="83"/>
      <c r="G7" s="48"/>
      <c r="H7" s="116"/>
      <c r="I7" s="117"/>
      <c r="J7" s="15" t="s">
        <v>545</v>
      </c>
    </row>
    <row r="8" spans="1:12" x14ac:dyDescent="0.25">
      <c r="A8" s="406" t="s">
        <v>341</v>
      </c>
      <c r="B8" s="406"/>
      <c r="C8" s="406"/>
      <c r="D8" s="406"/>
      <c r="E8" s="406"/>
      <c r="F8" s="406"/>
      <c r="G8" s="406"/>
      <c r="H8" s="406"/>
      <c r="I8" s="413"/>
      <c r="J8" s="15" t="s">
        <v>546</v>
      </c>
    </row>
    <row r="9" spans="1:12" x14ac:dyDescent="0.25">
      <c r="A9" s="7" t="s">
        <v>1</v>
      </c>
      <c r="B9" s="6" t="s">
        <v>2</v>
      </c>
      <c r="C9" s="5" t="s">
        <v>3</v>
      </c>
      <c r="D9" s="5" t="s">
        <v>4</v>
      </c>
      <c r="E9" s="4" t="s">
        <v>313</v>
      </c>
      <c r="F9" s="6" t="s">
        <v>6</v>
      </c>
      <c r="G9" s="7" t="s">
        <v>9</v>
      </c>
      <c r="H9" s="70"/>
      <c r="I9" s="15"/>
    </row>
    <row r="10" spans="1:12" x14ac:dyDescent="0.25">
      <c r="A10" s="7">
        <v>1</v>
      </c>
      <c r="B10" s="73" t="s">
        <v>547</v>
      </c>
      <c r="C10" s="73"/>
      <c r="D10" s="73" t="s">
        <v>54</v>
      </c>
      <c r="E10" s="73" t="s">
        <v>22</v>
      </c>
      <c r="F10" s="78">
        <v>151.33000000000001</v>
      </c>
      <c r="G10" s="84">
        <v>1</v>
      </c>
      <c r="H10" s="70"/>
      <c r="I10" s="15"/>
    </row>
    <row r="11" spans="1:12" x14ac:dyDescent="0.25">
      <c r="A11" s="7">
        <v>2</v>
      </c>
      <c r="B11" s="72" t="s">
        <v>548</v>
      </c>
      <c r="C11" s="73" t="s">
        <v>322</v>
      </c>
      <c r="D11" s="73" t="s">
        <v>24</v>
      </c>
      <c r="E11" s="72" t="s">
        <v>549</v>
      </c>
      <c r="F11" s="6">
        <v>146.85</v>
      </c>
      <c r="G11" s="84">
        <v>2</v>
      </c>
      <c r="H11" s="70"/>
      <c r="I11" s="15"/>
      <c r="J11" s="15"/>
    </row>
    <row r="12" spans="1:12" x14ac:dyDescent="0.25">
      <c r="A12" s="7">
        <v>3</v>
      </c>
      <c r="B12" s="72" t="s">
        <v>550</v>
      </c>
      <c r="C12" s="73" t="s">
        <v>322</v>
      </c>
      <c r="D12" s="72" t="s">
        <v>11</v>
      </c>
      <c r="E12" s="72" t="s">
        <v>109</v>
      </c>
      <c r="F12" s="78">
        <v>141.36000000000001</v>
      </c>
      <c r="G12" s="84">
        <v>3</v>
      </c>
      <c r="H12" s="70"/>
      <c r="I12" s="15"/>
      <c r="J12" s="15"/>
    </row>
    <row r="13" spans="1:12" x14ac:dyDescent="0.25">
      <c r="A13" s="19"/>
      <c r="B13" s="25"/>
      <c r="C13" s="25"/>
      <c r="D13" s="25"/>
      <c r="E13" s="25"/>
      <c r="F13" s="18"/>
      <c r="G13" s="19"/>
    </row>
    <row r="14" spans="1:12" x14ac:dyDescent="0.25">
      <c r="A14" s="406" t="s">
        <v>362</v>
      </c>
      <c r="B14" s="406"/>
      <c r="C14" s="406"/>
      <c r="D14" s="406"/>
      <c r="E14" s="406"/>
      <c r="F14" s="406"/>
      <c r="G14" s="406"/>
      <c r="H14" s="406"/>
      <c r="I14" s="413"/>
    </row>
    <row r="15" spans="1:12" x14ac:dyDescent="0.25">
      <c r="A15" s="7" t="s">
        <v>1</v>
      </c>
      <c r="B15" s="6" t="s">
        <v>2</v>
      </c>
      <c r="C15" s="5" t="s">
        <v>3</v>
      </c>
      <c r="D15" s="5" t="s">
        <v>4</v>
      </c>
      <c r="E15" s="4" t="s">
        <v>313</v>
      </c>
      <c r="F15" s="6" t="s">
        <v>6</v>
      </c>
      <c r="G15" s="7" t="s">
        <v>9</v>
      </c>
      <c r="H15" s="70"/>
      <c r="I15" s="15"/>
      <c r="J15" s="15"/>
    </row>
    <row r="16" spans="1:12" x14ac:dyDescent="0.25">
      <c r="A16" s="7">
        <v>1</v>
      </c>
      <c r="B16" s="77" t="s">
        <v>551</v>
      </c>
      <c r="C16" s="73" t="s">
        <v>32</v>
      </c>
      <c r="D16" s="73" t="s">
        <v>24</v>
      </c>
      <c r="E16" s="77" t="s">
        <v>552</v>
      </c>
      <c r="F16" s="78">
        <v>153.54</v>
      </c>
      <c r="G16" s="84">
        <v>1</v>
      </c>
      <c r="H16" s="70"/>
      <c r="I16" s="15"/>
      <c r="J16" s="15"/>
    </row>
    <row r="17" spans="1:10" x14ac:dyDescent="0.25">
      <c r="A17" s="7">
        <v>2</v>
      </c>
      <c r="B17" s="72" t="s">
        <v>369</v>
      </c>
      <c r="C17" s="73" t="s">
        <v>322</v>
      </c>
      <c r="D17" s="73" t="s">
        <v>54</v>
      </c>
      <c r="E17" s="72" t="s">
        <v>553</v>
      </c>
      <c r="F17" s="6">
        <v>153.16999999999999</v>
      </c>
      <c r="G17" s="84">
        <v>2</v>
      </c>
      <c r="H17" s="70"/>
      <c r="I17" s="15"/>
      <c r="J17" s="15"/>
    </row>
    <row r="18" spans="1:10" x14ac:dyDescent="0.25">
      <c r="A18" s="7">
        <v>3</v>
      </c>
      <c r="B18" s="73" t="s">
        <v>363</v>
      </c>
      <c r="C18" s="73" t="s">
        <v>322</v>
      </c>
      <c r="D18" s="73" t="s">
        <v>69</v>
      </c>
      <c r="E18" s="73" t="s">
        <v>364</v>
      </c>
      <c r="F18" s="6">
        <v>149.38</v>
      </c>
      <c r="G18" s="84">
        <v>3</v>
      </c>
      <c r="H18" s="70"/>
      <c r="I18" s="15"/>
      <c r="J18" s="15"/>
    </row>
    <row r="19" spans="1:10" x14ac:dyDescent="0.25">
      <c r="A19" s="48"/>
      <c r="B19" s="44"/>
      <c r="C19" s="44"/>
      <c r="D19" s="44"/>
      <c r="E19" s="44"/>
      <c r="F19" s="83"/>
      <c r="G19" s="49"/>
      <c r="H19" s="116"/>
      <c r="I19" s="117"/>
    </row>
    <row r="20" spans="1:10" x14ac:dyDescent="0.25">
      <c r="A20" s="406" t="s">
        <v>378</v>
      </c>
      <c r="B20" s="406"/>
      <c r="C20" s="406"/>
      <c r="D20" s="406"/>
      <c r="E20" s="406"/>
      <c r="F20" s="406"/>
      <c r="G20" s="406"/>
      <c r="H20" s="406"/>
      <c r="I20" s="413"/>
    </row>
    <row r="21" spans="1:10" x14ac:dyDescent="0.25">
      <c r="A21" s="7" t="s">
        <v>1</v>
      </c>
      <c r="B21" s="6" t="s">
        <v>2</v>
      </c>
      <c r="C21" s="5" t="s">
        <v>3</v>
      </c>
      <c r="D21" s="5" t="s">
        <v>4</v>
      </c>
      <c r="E21" s="4" t="s">
        <v>313</v>
      </c>
      <c r="F21" s="6" t="s">
        <v>6</v>
      </c>
      <c r="G21" s="7" t="s">
        <v>9</v>
      </c>
      <c r="H21" s="70"/>
      <c r="I21" s="15"/>
      <c r="J21" s="15"/>
    </row>
    <row r="22" spans="1:10" x14ac:dyDescent="0.25">
      <c r="A22" s="7">
        <v>1</v>
      </c>
      <c r="B22" s="72" t="s">
        <v>381</v>
      </c>
      <c r="C22" s="72" t="s">
        <v>14</v>
      </c>
      <c r="D22" s="72" t="s">
        <v>51</v>
      </c>
      <c r="E22" s="72" t="s">
        <v>52</v>
      </c>
      <c r="F22" s="8">
        <v>158.47</v>
      </c>
      <c r="G22" s="84">
        <v>1</v>
      </c>
      <c r="H22" s="70"/>
      <c r="I22" s="15"/>
      <c r="J22" s="15"/>
    </row>
    <row r="23" spans="1:10" x14ac:dyDescent="0.25">
      <c r="A23" s="7">
        <v>2</v>
      </c>
      <c r="B23" s="72" t="s">
        <v>379</v>
      </c>
      <c r="C23" s="72" t="s">
        <v>380</v>
      </c>
      <c r="D23" s="73" t="s">
        <v>54</v>
      </c>
      <c r="E23" s="72" t="s">
        <v>554</v>
      </c>
      <c r="F23" s="8">
        <v>156.72999999999999</v>
      </c>
      <c r="G23" s="84">
        <v>2</v>
      </c>
      <c r="H23" s="70"/>
      <c r="I23" s="15"/>
      <c r="J23" s="15"/>
    </row>
    <row r="24" spans="1:10" x14ac:dyDescent="0.25">
      <c r="A24" s="7">
        <v>3</v>
      </c>
      <c r="B24" s="73" t="s">
        <v>382</v>
      </c>
      <c r="C24" s="73" t="s">
        <v>32</v>
      </c>
      <c r="D24" s="73" t="s">
        <v>54</v>
      </c>
      <c r="E24" s="73" t="s">
        <v>231</v>
      </c>
      <c r="F24" s="8">
        <v>156.66</v>
      </c>
      <c r="G24" s="84">
        <v>3</v>
      </c>
      <c r="H24" s="70"/>
      <c r="I24" s="15"/>
      <c r="J24" s="15"/>
    </row>
    <row r="25" spans="1:10" x14ac:dyDescent="0.25">
      <c r="A25" s="7">
        <v>4</v>
      </c>
      <c r="B25" s="73" t="s">
        <v>555</v>
      </c>
      <c r="C25" s="73" t="s">
        <v>322</v>
      </c>
      <c r="D25" s="73" t="s">
        <v>38</v>
      </c>
      <c r="E25" s="73" t="s">
        <v>556</v>
      </c>
      <c r="F25" s="8">
        <v>147.38</v>
      </c>
      <c r="G25" s="8">
        <v>4</v>
      </c>
      <c r="H25" s="70"/>
      <c r="I25" s="15"/>
      <c r="J25" s="15"/>
    </row>
    <row r="26" spans="1:10" x14ac:dyDescent="0.25">
      <c r="A26" s="18"/>
      <c r="B26" s="15"/>
      <c r="C26" s="15"/>
      <c r="D26" s="15"/>
      <c r="E26" s="15"/>
      <c r="F26" s="15"/>
      <c r="G26" s="19"/>
      <c r="H26" s="20"/>
      <c r="I26" s="85"/>
    </row>
    <row r="27" spans="1:10" x14ac:dyDescent="0.25">
      <c r="A27" s="406" t="s">
        <v>388</v>
      </c>
      <c r="B27" s="406"/>
      <c r="C27" s="406"/>
      <c r="D27" s="406"/>
      <c r="E27" s="406"/>
      <c r="F27" s="406"/>
      <c r="G27" s="406"/>
      <c r="H27" s="406"/>
      <c r="I27" s="413"/>
    </row>
    <row r="28" spans="1:10" x14ac:dyDescent="0.25">
      <c r="A28" s="7" t="s">
        <v>1</v>
      </c>
      <c r="B28" s="6" t="s">
        <v>2</v>
      </c>
      <c r="C28" s="5" t="s">
        <v>3</v>
      </c>
      <c r="D28" s="5" t="s">
        <v>4</v>
      </c>
      <c r="E28" s="4" t="s">
        <v>313</v>
      </c>
      <c r="F28" s="6" t="s">
        <v>6</v>
      </c>
      <c r="G28" s="7" t="s">
        <v>7</v>
      </c>
      <c r="H28" s="7" t="s">
        <v>8</v>
      </c>
      <c r="I28" s="71" t="s">
        <v>9</v>
      </c>
      <c r="J28" s="15"/>
    </row>
    <row r="29" spans="1:10" x14ac:dyDescent="0.25">
      <c r="A29" s="7">
        <v>1</v>
      </c>
      <c r="B29" s="72" t="s">
        <v>391</v>
      </c>
      <c r="C29" s="72" t="s">
        <v>392</v>
      </c>
      <c r="D29" s="72" t="s">
        <v>38</v>
      </c>
      <c r="E29" s="72" t="s">
        <v>83</v>
      </c>
      <c r="F29" s="7">
        <v>148.06</v>
      </c>
      <c r="G29" s="7">
        <v>18</v>
      </c>
      <c r="H29" s="86">
        <f>SUM(F29:G29)</f>
        <v>166.06</v>
      </c>
      <c r="I29" s="75">
        <v>1</v>
      </c>
      <c r="J29" s="15"/>
    </row>
    <row r="30" spans="1:10" x14ac:dyDescent="0.25">
      <c r="A30" s="7">
        <v>2</v>
      </c>
      <c r="B30" s="73" t="s">
        <v>393</v>
      </c>
      <c r="C30" s="72" t="s">
        <v>394</v>
      </c>
      <c r="D30" s="73" t="s">
        <v>69</v>
      </c>
      <c r="E30" s="73" t="s">
        <v>395</v>
      </c>
      <c r="F30" s="6">
        <v>145.72999999999999</v>
      </c>
      <c r="G30" s="7">
        <v>18</v>
      </c>
      <c r="H30" s="86">
        <f>SUM(F30:G30)</f>
        <v>163.72999999999999</v>
      </c>
      <c r="I30" s="75">
        <v>2</v>
      </c>
      <c r="J30" s="15"/>
    </row>
    <row r="31" spans="1:10" x14ac:dyDescent="0.25">
      <c r="A31" s="7">
        <v>3</v>
      </c>
      <c r="B31" s="77" t="s">
        <v>557</v>
      </c>
      <c r="C31" s="77" t="s">
        <v>322</v>
      </c>
      <c r="D31" s="77" t="s">
        <v>38</v>
      </c>
      <c r="E31" s="77" t="s">
        <v>558</v>
      </c>
      <c r="F31" s="48">
        <v>142.86000000000001</v>
      </c>
      <c r="G31" s="19">
        <v>15</v>
      </c>
      <c r="H31" s="86">
        <f>SUM(F31:G31)</f>
        <v>157.86000000000001</v>
      </c>
      <c r="I31" s="75">
        <v>3</v>
      </c>
      <c r="J31" s="15"/>
    </row>
    <row r="32" spans="1:10" x14ac:dyDescent="0.25">
      <c r="A32" s="7">
        <v>4</v>
      </c>
      <c r="B32" s="72" t="s">
        <v>559</v>
      </c>
      <c r="C32" s="72" t="s">
        <v>322</v>
      </c>
      <c r="D32" s="72" t="s">
        <v>38</v>
      </c>
      <c r="E32" s="72" t="s">
        <v>39</v>
      </c>
      <c r="F32" s="7">
        <v>139.6</v>
      </c>
      <c r="G32" s="7">
        <v>10</v>
      </c>
      <c r="H32" s="86">
        <f>SUM(F32:G32)</f>
        <v>149.6</v>
      </c>
      <c r="I32" s="61">
        <v>4</v>
      </c>
      <c r="J32" s="15"/>
    </row>
    <row r="33" spans="1:12" x14ac:dyDescent="0.25">
      <c r="A33" s="18"/>
      <c r="B33" s="44"/>
      <c r="C33" s="45"/>
      <c r="D33" s="45"/>
      <c r="E33" s="44"/>
      <c r="F33" s="83"/>
      <c r="G33" s="19"/>
      <c r="H33" s="20"/>
      <c r="I33" s="85"/>
    </row>
    <row r="34" spans="1:12" x14ac:dyDescent="0.25">
      <c r="A34" s="406" t="s">
        <v>405</v>
      </c>
      <c r="B34" s="406"/>
      <c r="C34" s="406"/>
      <c r="D34" s="406"/>
      <c r="E34" s="406"/>
      <c r="F34" s="406"/>
      <c r="G34" s="406"/>
      <c r="H34" s="406"/>
      <c r="I34" s="413"/>
    </row>
    <row r="35" spans="1:12" x14ac:dyDescent="0.25">
      <c r="A35" s="7" t="s">
        <v>1</v>
      </c>
      <c r="B35" s="6" t="s">
        <v>2</v>
      </c>
      <c r="C35" s="5" t="s">
        <v>3</v>
      </c>
      <c r="D35" s="5" t="s">
        <v>4</v>
      </c>
      <c r="E35" s="4" t="s">
        <v>313</v>
      </c>
      <c r="F35" s="6" t="s">
        <v>6</v>
      </c>
      <c r="G35" s="7" t="s">
        <v>9</v>
      </c>
      <c r="H35" s="88"/>
      <c r="I35" s="31"/>
      <c r="J35" s="31"/>
      <c r="K35" s="31"/>
      <c r="L35" s="31"/>
    </row>
    <row r="36" spans="1:12" x14ac:dyDescent="0.25">
      <c r="A36" s="7">
        <v>1</v>
      </c>
      <c r="B36" s="118" t="s">
        <v>560</v>
      </c>
      <c r="C36" s="118" t="s">
        <v>32</v>
      </c>
      <c r="D36" s="118" t="s">
        <v>561</v>
      </c>
      <c r="E36" s="118" t="s">
        <v>102</v>
      </c>
      <c r="F36" s="89">
        <v>157.38</v>
      </c>
      <c r="G36" s="84">
        <v>1</v>
      </c>
      <c r="H36" s="88"/>
      <c r="I36" s="31"/>
      <c r="J36" s="31"/>
      <c r="K36" s="31"/>
      <c r="L36" s="31"/>
    </row>
    <row r="37" spans="1:12" x14ac:dyDescent="0.25">
      <c r="A37" s="7">
        <v>2</v>
      </c>
      <c r="B37" s="73" t="s">
        <v>406</v>
      </c>
      <c r="C37" s="73" t="s">
        <v>32</v>
      </c>
      <c r="D37" s="73" t="s">
        <v>54</v>
      </c>
      <c r="E37" s="72" t="s">
        <v>104</v>
      </c>
      <c r="F37" s="89">
        <v>153.93</v>
      </c>
      <c r="G37" s="84">
        <v>2</v>
      </c>
      <c r="H37" s="88"/>
      <c r="I37" s="31"/>
      <c r="J37" s="31"/>
      <c r="K37" s="31"/>
      <c r="L37" s="31"/>
    </row>
    <row r="38" spans="1:12" x14ac:dyDescent="0.25">
      <c r="A38" s="7">
        <v>3</v>
      </c>
      <c r="B38" s="72" t="s">
        <v>562</v>
      </c>
      <c r="C38" s="72" t="s">
        <v>322</v>
      </c>
      <c r="D38" s="72" t="s">
        <v>54</v>
      </c>
      <c r="E38" s="72" t="s">
        <v>563</v>
      </c>
      <c r="F38" s="89">
        <v>153.16999999999999</v>
      </c>
      <c r="G38" s="84">
        <v>3</v>
      </c>
      <c r="H38" s="88"/>
      <c r="I38" s="31"/>
      <c r="J38" s="31"/>
      <c r="K38" s="31"/>
      <c r="L38" s="31"/>
    </row>
    <row r="39" spans="1:12" x14ac:dyDescent="0.25">
      <c r="A39" s="19"/>
      <c r="B39" s="45"/>
      <c r="C39" s="45"/>
      <c r="D39" s="45"/>
      <c r="E39" s="45"/>
      <c r="F39" s="90"/>
      <c r="G39" s="19"/>
    </row>
    <row r="40" spans="1:12" x14ac:dyDescent="0.25">
      <c r="A40" s="406" t="s">
        <v>409</v>
      </c>
      <c r="B40" s="406"/>
      <c r="C40" s="406"/>
      <c r="D40" s="406"/>
      <c r="E40" s="406"/>
      <c r="F40" s="406"/>
      <c r="G40" s="406"/>
      <c r="H40" s="406"/>
      <c r="I40" s="413"/>
    </row>
    <row r="41" spans="1:12" x14ac:dyDescent="0.25">
      <c r="A41" s="7" t="s">
        <v>1</v>
      </c>
      <c r="B41" s="6" t="s">
        <v>2</v>
      </c>
      <c r="C41" s="5" t="s">
        <v>3</v>
      </c>
      <c r="D41" s="5" t="s">
        <v>4</v>
      </c>
      <c r="E41" s="4" t="s">
        <v>313</v>
      </c>
      <c r="F41" s="6" t="s">
        <v>6</v>
      </c>
      <c r="G41" s="7" t="s">
        <v>7</v>
      </c>
      <c r="H41" s="7" t="s">
        <v>8</v>
      </c>
      <c r="I41" s="71" t="s">
        <v>9</v>
      </c>
    </row>
    <row r="42" spans="1:12" x14ac:dyDescent="0.25">
      <c r="A42" s="7">
        <v>1</v>
      </c>
      <c r="B42" s="72" t="s">
        <v>412</v>
      </c>
      <c r="C42" s="72" t="s">
        <v>112</v>
      </c>
      <c r="D42" s="72" t="s">
        <v>113</v>
      </c>
      <c r="E42" s="72" t="s">
        <v>114</v>
      </c>
      <c r="F42" s="89">
        <v>148.22999999999999</v>
      </c>
      <c r="G42" s="7">
        <v>18</v>
      </c>
      <c r="H42" s="74">
        <f>SUM(F42:G42)</f>
        <v>166.23</v>
      </c>
      <c r="I42" s="75">
        <v>1</v>
      </c>
    </row>
    <row r="43" spans="1:12" x14ac:dyDescent="0.25">
      <c r="A43" s="7">
        <v>2</v>
      </c>
      <c r="B43" s="72" t="s">
        <v>564</v>
      </c>
      <c r="C43" s="73" t="s">
        <v>322</v>
      </c>
      <c r="D43" s="73" t="s">
        <v>54</v>
      </c>
      <c r="E43" s="72" t="s">
        <v>120</v>
      </c>
      <c r="F43" s="8">
        <v>137.47</v>
      </c>
      <c r="G43" s="7">
        <v>15</v>
      </c>
      <c r="H43" s="74">
        <f>SUM(F43:G43)</f>
        <v>152.47</v>
      </c>
      <c r="I43" s="75">
        <v>2</v>
      </c>
    </row>
    <row r="44" spans="1:12" x14ac:dyDescent="0.25">
      <c r="A44" s="7">
        <v>3</v>
      </c>
      <c r="B44" s="73" t="s">
        <v>565</v>
      </c>
      <c r="C44" s="73" t="s">
        <v>322</v>
      </c>
      <c r="D44" s="73" t="s">
        <v>54</v>
      </c>
      <c r="E44" s="73" t="s">
        <v>217</v>
      </c>
      <c r="F44" s="89">
        <v>136.30000000000001</v>
      </c>
      <c r="G44" s="7">
        <v>13</v>
      </c>
      <c r="H44" s="74">
        <f>SUM(F44:G44)</f>
        <v>149.30000000000001</v>
      </c>
      <c r="I44" s="75">
        <v>3</v>
      </c>
    </row>
    <row r="45" spans="1:12" x14ac:dyDescent="0.25">
      <c r="B45" s="44"/>
      <c r="C45" s="45"/>
      <c r="D45" s="44"/>
      <c r="E45" s="44"/>
      <c r="F45" s="92"/>
      <c r="G45" s="19"/>
    </row>
    <row r="46" spans="1:12" x14ac:dyDescent="0.25">
      <c r="A46" s="409" t="s">
        <v>415</v>
      </c>
      <c r="B46" s="409"/>
      <c r="C46" s="409"/>
      <c r="D46" s="409"/>
      <c r="E46" s="409"/>
      <c r="F46" s="409"/>
      <c r="G46" s="409"/>
      <c r="H46" s="409"/>
      <c r="I46" s="409"/>
      <c r="J46" s="409"/>
      <c r="K46" s="409"/>
    </row>
    <row r="47" spans="1:12" x14ac:dyDescent="0.25">
      <c r="A47" s="7" t="s">
        <v>1</v>
      </c>
      <c r="B47" s="6" t="s">
        <v>2</v>
      </c>
      <c r="C47" s="5" t="s">
        <v>3</v>
      </c>
      <c r="D47" s="5" t="s">
        <v>4</v>
      </c>
      <c r="E47" s="4" t="s">
        <v>313</v>
      </c>
      <c r="F47" s="6" t="s">
        <v>6</v>
      </c>
      <c r="G47" s="71" t="s">
        <v>9</v>
      </c>
      <c r="J47" s="15"/>
    </row>
    <row r="48" spans="1:12" x14ac:dyDescent="0.25">
      <c r="A48" s="7">
        <v>1</v>
      </c>
      <c r="B48" s="73" t="s">
        <v>122</v>
      </c>
      <c r="C48" s="73" t="s">
        <v>32</v>
      </c>
      <c r="D48" s="73" t="s">
        <v>123</v>
      </c>
      <c r="E48" s="73" t="s">
        <v>133</v>
      </c>
      <c r="F48" s="89">
        <v>155.34</v>
      </c>
      <c r="G48" s="75">
        <v>1</v>
      </c>
      <c r="J48" s="15"/>
    </row>
    <row r="49" spans="1:11" x14ac:dyDescent="0.25">
      <c r="A49" s="7">
        <v>2</v>
      </c>
      <c r="B49" s="77" t="s">
        <v>566</v>
      </c>
      <c r="C49" s="77" t="s">
        <v>14</v>
      </c>
      <c r="D49" s="73" t="s">
        <v>54</v>
      </c>
      <c r="E49" s="77" t="s">
        <v>567</v>
      </c>
      <c r="F49" s="89">
        <v>155.27000000000001</v>
      </c>
      <c r="G49" s="75">
        <v>2</v>
      </c>
      <c r="J49" s="15"/>
    </row>
    <row r="50" spans="1:11" x14ac:dyDescent="0.25">
      <c r="A50" s="48"/>
      <c r="B50" s="44"/>
      <c r="C50" s="45"/>
      <c r="D50" s="44"/>
      <c r="E50" s="44"/>
      <c r="F50" s="83"/>
      <c r="G50" s="70"/>
      <c r="H50" s="93"/>
      <c r="I50" s="94"/>
      <c r="J50" s="15"/>
    </row>
    <row r="51" spans="1:11" x14ac:dyDescent="0.25">
      <c r="A51" s="409" t="s">
        <v>422</v>
      </c>
      <c r="B51" s="409"/>
      <c r="C51" s="409"/>
      <c r="D51" s="409"/>
      <c r="E51" s="409"/>
      <c r="F51" s="409"/>
      <c r="G51" s="409"/>
      <c r="H51" s="409"/>
      <c r="I51" s="409"/>
      <c r="J51" s="409"/>
      <c r="K51" s="409"/>
    </row>
    <row r="52" spans="1:11" x14ac:dyDescent="0.25">
      <c r="A52" s="7" t="s">
        <v>1</v>
      </c>
      <c r="B52" s="6" t="s">
        <v>2</v>
      </c>
      <c r="C52" s="5" t="s">
        <v>3</v>
      </c>
      <c r="D52" s="5" t="s">
        <v>4</v>
      </c>
      <c r="E52" s="4" t="s">
        <v>313</v>
      </c>
      <c r="F52" s="6" t="s">
        <v>6</v>
      </c>
      <c r="G52" s="7" t="s">
        <v>7</v>
      </c>
      <c r="H52" s="7" t="s">
        <v>8</v>
      </c>
      <c r="I52" s="71" t="s">
        <v>9</v>
      </c>
      <c r="J52" s="15"/>
    </row>
    <row r="53" spans="1:11" x14ac:dyDescent="0.25">
      <c r="A53" s="7">
        <v>1</v>
      </c>
      <c r="B53" s="72" t="s">
        <v>568</v>
      </c>
      <c r="C53" s="72" t="s">
        <v>32</v>
      </c>
      <c r="D53" s="73" t="s">
        <v>54</v>
      </c>
      <c r="E53" s="72" t="s">
        <v>569</v>
      </c>
      <c r="F53" s="83">
        <v>141.49</v>
      </c>
      <c r="G53" s="48">
        <v>32</v>
      </c>
      <c r="H53" s="74">
        <f>SUM(F53:G53)</f>
        <v>173.49</v>
      </c>
      <c r="I53" s="75">
        <v>1</v>
      </c>
      <c r="J53" s="15"/>
    </row>
    <row r="54" spans="1:11" x14ac:dyDescent="0.25">
      <c r="A54" s="7">
        <v>2</v>
      </c>
      <c r="B54" s="72" t="s">
        <v>570</v>
      </c>
      <c r="C54" s="73" t="s">
        <v>322</v>
      </c>
      <c r="D54" s="73" t="s">
        <v>571</v>
      </c>
      <c r="E54" s="72" t="s">
        <v>254</v>
      </c>
      <c r="F54" s="78">
        <v>134.27000000000001</v>
      </c>
      <c r="G54" s="7">
        <v>28</v>
      </c>
      <c r="H54" s="74">
        <f>SUM(F54:G54)</f>
        <v>162.27000000000001</v>
      </c>
      <c r="I54" s="84">
        <v>2</v>
      </c>
      <c r="J54" s="15"/>
    </row>
    <row r="55" spans="1:11" x14ac:dyDescent="0.25">
      <c r="A55" s="48"/>
      <c r="B55" s="81"/>
      <c r="C55" s="81"/>
      <c r="D55" s="82"/>
      <c r="E55" s="81"/>
      <c r="F55" s="83"/>
      <c r="G55" s="48"/>
      <c r="H55" s="93"/>
      <c r="I55" s="95"/>
      <c r="J55" s="95"/>
      <c r="K55" s="119"/>
    </row>
    <row r="56" spans="1:11" x14ac:dyDescent="0.25">
      <c r="A56" s="406" t="s">
        <v>426</v>
      </c>
      <c r="B56" s="406"/>
      <c r="C56" s="406"/>
      <c r="D56" s="406"/>
      <c r="E56" s="406"/>
      <c r="F56" s="406"/>
      <c r="G56" s="406"/>
      <c r="H56" s="406"/>
      <c r="I56" s="406"/>
      <c r="J56" s="406"/>
      <c r="K56" s="406"/>
    </row>
    <row r="57" spans="1:11" x14ac:dyDescent="0.25">
      <c r="A57" s="7" t="s">
        <v>1</v>
      </c>
      <c r="B57" s="6" t="s">
        <v>2</v>
      </c>
      <c r="C57" s="5" t="s">
        <v>3</v>
      </c>
      <c r="D57" s="5" t="s">
        <v>4</v>
      </c>
      <c r="E57" s="4" t="s">
        <v>313</v>
      </c>
      <c r="F57" s="6" t="s">
        <v>6</v>
      </c>
      <c r="G57" s="7" t="s">
        <v>7</v>
      </c>
      <c r="H57" s="7" t="s">
        <v>8</v>
      </c>
      <c r="I57" s="71" t="s">
        <v>9</v>
      </c>
      <c r="J57" s="15"/>
    </row>
    <row r="58" spans="1:11" x14ac:dyDescent="0.25">
      <c r="A58" s="7">
        <v>1</v>
      </c>
      <c r="B58" s="72" t="s">
        <v>572</v>
      </c>
      <c r="C58" s="72" t="s">
        <v>573</v>
      </c>
      <c r="D58" s="73" t="s">
        <v>574</v>
      </c>
      <c r="E58" s="72" t="s">
        <v>575</v>
      </c>
      <c r="F58" s="6">
        <v>160.08000000000001</v>
      </c>
      <c r="G58" s="7">
        <v>10</v>
      </c>
      <c r="H58" s="74">
        <f t="shared" ref="H58:H64" si="0">SUM(F58:G58)</f>
        <v>170.08</v>
      </c>
      <c r="I58" s="75">
        <v>1</v>
      </c>
      <c r="J58" s="15"/>
    </row>
    <row r="59" spans="1:11" x14ac:dyDescent="0.25">
      <c r="A59" s="97">
        <v>2</v>
      </c>
      <c r="B59" s="73" t="s">
        <v>423</v>
      </c>
      <c r="C59" s="72" t="s">
        <v>380</v>
      </c>
      <c r="D59" s="73" t="s">
        <v>69</v>
      </c>
      <c r="E59" s="73" t="s">
        <v>249</v>
      </c>
      <c r="F59" s="6">
        <v>157.59</v>
      </c>
      <c r="G59" s="7">
        <v>9</v>
      </c>
      <c r="H59" s="74">
        <f t="shared" si="0"/>
        <v>166.59</v>
      </c>
      <c r="I59" s="120">
        <v>2</v>
      </c>
      <c r="J59" s="15"/>
    </row>
    <row r="60" spans="1:11" x14ac:dyDescent="0.25">
      <c r="A60" s="97">
        <v>3</v>
      </c>
      <c r="B60" s="73" t="s">
        <v>435</v>
      </c>
      <c r="C60" s="73" t="s">
        <v>14</v>
      </c>
      <c r="D60" s="73" t="s">
        <v>142</v>
      </c>
      <c r="E60" s="73" t="s">
        <v>576</v>
      </c>
      <c r="F60" s="98">
        <v>160.02000000000001</v>
      </c>
      <c r="G60" s="97">
        <v>6</v>
      </c>
      <c r="H60" s="74">
        <f t="shared" si="0"/>
        <v>166.02</v>
      </c>
      <c r="I60" s="120">
        <v>3</v>
      </c>
      <c r="J60" s="15"/>
    </row>
    <row r="61" spans="1:11" x14ac:dyDescent="0.25">
      <c r="A61" s="97">
        <v>4</v>
      </c>
      <c r="B61" s="72" t="s">
        <v>432</v>
      </c>
      <c r="C61" s="72" t="s">
        <v>14</v>
      </c>
      <c r="D61" s="72" t="s">
        <v>357</v>
      </c>
      <c r="E61" s="72" t="s">
        <v>577</v>
      </c>
      <c r="F61" s="98">
        <v>152.33000000000001</v>
      </c>
      <c r="G61" s="97">
        <v>8</v>
      </c>
      <c r="H61" s="74">
        <f t="shared" si="0"/>
        <v>160.33000000000001</v>
      </c>
      <c r="I61" s="61">
        <v>4</v>
      </c>
      <c r="J61" s="15"/>
    </row>
    <row r="62" spans="1:11" x14ac:dyDescent="0.25">
      <c r="A62" s="97">
        <v>5</v>
      </c>
      <c r="B62" s="73" t="s">
        <v>578</v>
      </c>
      <c r="C62" s="73" t="s">
        <v>579</v>
      </c>
      <c r="D62" s="73" t="s">
        <v>580</v>
      </c>
      <c r="E62" s="73" t="s">
        <v>408</v>
      </c>
      <c r="F62" s="98">
        <v>150.31</v>
      </c>
      <c r="G62" s="97">
        <v>7</v>
      </c>
      <c r="H62" s="74">
        <f t="shared" si="0"/>
        <v>157.31</v>
      </c>
      <c r="I62" s="121">
        <v>5</v>
      </c>
      <c r="J62" s="15"/>
    </row>
    <row r="63" spans="1:11" x14ac:dyDescent="0.25">
      <c r="A63" s="97">
        <v>6</v>
      </c>
      <c r="B63" s="72" t="s">
        <v>427</v>
      </c>
      <c r="C63" s="72" t="s">
        <v>14</v>
      </c>
      <c r="D63" s="72" t="s">
        <v>142</v>
      </c>
      <c r="E63" s="72" t="s">
        <v>581</v>
      </c>
      <c r="F63" s="6">
        <v>144.28</v>
      </c>
      <c r="G63" s="7">
        <v>8</v>
      </c>
      <c r="H63" s="74">
        <f t="shared" si="0"/>
        <v>152.28</v>
      </c>
      <c r="I63" s="122">
        <v>6</v>
      </c>
      <c r="J63" s="15"/>
    </row>
    <row r="64" spans="1:11" x14ac:dyDescent="0.25">
      <c r="A64" s="97">
        <v>7</v>
      </c>
      <c r="B64" s="72" t="s">
        <v>582</v>
      </c>
      <c r="C64" s="72" t="s">
        <v>322</v>
      </c>
      <c r="D64" s="73" t="s">
        <v>580</v>
      </c>
      <c r="E64" s="72" t="s">
        <v>583</v>
      </c>
      <c r="F64" s="98">
        <v>150.47999999999999</v>
      </c>
      <c r="G64" s="97">
        <v>1</v>
      </c>
      <c r="H64" s="74">
        <f t="shared" si="0"/>
        <v>151.47999999999999</v>
      </c>
      <c r="I64" s="61">
        <v>7</v>
      </c>
      <c r="J64" s="15"/>
    </row>
    <row r="65" spans="1:11" x14ac:dyDescent="0.25">
      <c r="A65" s="97"/>
      <c r="B65" s="82"/>
      <c r="C65" s="82"/>
      <c r="D65" s="82"/>
      <c r="E65" s="82"/>
      <c r="F65" s="98"/>
      <c r="G65" s="97"/>
      <c r="H65" s="99"/>
      <c r="I65" s="100"/>
      <c r="J65" s="15"/>
    </row>
    <row r="66" spans="1:11" x14ac:dyDescent="0.25">
      <c r="A66" s="406" t="s">
        <v>434</v>
      </c>
      <c r="B66" s="406"/>
      <c r="C66" s="406"/>
      <c r="D66" s="406"/>
      <c r="E66" s="406"/>
      <c r="F66" s="406"/>
      <c r="G66" s="406"/>
      <c r="H66" s="406"/>
      <c r="I66" s="406"/>
      <c r="J66" s="406"/>
      <c r="K66" s="406"/>
    </row>
    <row r="67" spans="1:11" x14ac:dyDescent="0.25">
      <c r="A67" s="7" t="s">
        <v>1</v>
      </c>
      <c r="B67" s="6" t="s">
        <v>2</v>
      </c>
      <c r="C67" s="5" t="s">
        <v>3</v>
      </c>
      <c r="D67" s="5" t="s">
        <v>4</v>
      </c>
      <c r="E67" s="4" t="s">
        <v>313</v>
      </c>
      <c r="F67" s="6" t="s">
        <v>6</v>
      </c>
      <c r="G67" s="7" t="s">
        <v>7</v>
      </c>
      <c r="H67" s="7" t="s">
        <v>8</v>
      </c>
      <c r="I67" s="71" t="s">
        <v>9</v>
      </c>
      <c r="J67" s="15"/>
    </row>
    <row r="68" spans="1:11" x14ac:dyDescent="0.25">
      <c r="A68" s="7">
        <v>1</v>
      </c>
      <c r="B68" s="72" t="s">
        <v>412</v>
      </c>
      <c r="C68" s="72" t="s">
        <v>112</v>
      </c>
      <c r="D68" s="72" t="s">
        <v>113</v>
      </c>
      <c r="E68" s="72" t="s">
        <v>114</v>
      </c>
      <c r="F68" s="6">
        <v>120.86</v>
      </c>
      <c r="G68" s="7">
        <v>10</v>
      </c>
      <c r="H68" s="74">
        <f t="shared" ref="H68:H75" si="1">SUM(F68:G68)</f>
        <v>130.86000000000001</v>
      </c>
      <c r="I68" s="75">
        <v>1</v>
      </c>
      <c r="J68" s="15"/>
    </row>
    <row r="69" spans="1:11" x14ac:dyDescent="0.25">
      <c r="A69" s="7">
        <v>2</v>
      </c>
      <c r="B69" s="72" t="s">
        <v>432</v>
      </c>
      <c r="C69" s="72" t="s">
        <v>14</v>
      </c>
      <c r="D69" s="72" t="s">
        <v>357</v>
      </c>
      <c r="E69" s="72" t="s">
        <v>577</v>
      </c>
      <c r="F69" s="6">
        <v>122.11</v>
      </c>
      <c r="G69" s="7">
        <v>8</v>
      </c>
      <c r="H69" s="74">
        <f t="shared" si="1"/>
        <v>130.11000000000001</v>
      </c>
      <c r="I69" s="75">
        <v>2</v>
      </c>
      <c r="J69" s="15"/>
    </row>
    <row r="70" spans="1:11" x14ac:dyDescent="0.25">
      <c r="A70" s="7">
        <v>3</v>
      </c>
      <c r="B70" s="76" t="s">
        <v>584</v>
      </c>
      <c r="C70" s="73" t="s">
        <v>322</v>
      </c>
      <c r="D70" s="76" t="s">
        <v>142</v>
      </c>
      <c r="E70" s="76" t="s">
        <v>585</v>
      </c>
      <c r="F70" s="6">
        <v>118.6</v>
      </c>
      <c r="G70" s="7">
        <v>7</v>
      </c>
      <c r="H70" s="74">
        <f t="shared" si="1"/>
        <v>125.6</v>
      </c>
      <c r="I70" s="75">
        <v>3</v>
      </c>
      <c r="J70" s="15"/>
    </row>
    <row r="71" spans="1:11" x14ac:dyDescent="0.25">
      <c r="A71" s="7">
        <v>4</v>
      </c>
      <c r="B71" s="72" t="s">
        <v>427</v>
      </c>
      <c r="C71" s="72" t="s">
        <v>14</v>
      </c>
      <c r="D71" s="72" t="s">
        <v>142</v>
      </c>
      <c r="E71" s="72" t="s">
        <v>581</v>
      </c>
      <c r="F71" s="6">
        <v>116.21</v>
      </c>
      <c r="G71" s="7">
        <v>8</v>
      </c>
      <c r="H71" s="74">
        <f t="shared" si="1"/>
        <v>124.21</v>
      </c>
      <c r="I71" s="61">
        <v>4</v>
      </c>
      <c r="J71" s="15"/>
    </row>
    <row r="72" spans="1:11" x14ac:dyDescent="0.25">
      <c r="A72" s="7">
        <v>5</v>
      </c>
      <c r="B72" s="73" t="s">
        <v>435</v>
      </c>
      <c r="C72" s="73" t="s">
        <v>14</v>
      </c>
      <c r="D72" s="73" t="s">
        <v>142</v>
      </c>
      <c r="E72" s="73" t="s">
        <v>576</v>
      </c>
      <c r="F72" s="78">
        <v>113.93</v>
      </c>
      <c r="G72" s="78">
        <v>6</v>
      </c>
      <c r="H72" s="74">
        <f t="shared" si="1"/>
        <v>119.93</v>
      </c>
      <c r="I72" s="61">
        <v>5</v>
      </c>
      <c r="J72" s="15"/>
    </row>
    <row r="73" spans="1:11" x14ac:dyDescent="0.25">
      <c r="A73" s="7">
        <v>6</v>
      </c>
      <c r="B73" s="72" t="s">
        <v>582</v>
      </c>
      <c r="C73" s="72" t="s">
        <v>322</v>
      </c>
      <c r="D73" s="73" t="s">
        <v>580</v>
      </c>
      <c r="E73" s="72" t="s">
        <v>583</v>
      </c>
      <c r="F73" s="6">
        <v>116.99</v>
      </c>
      <c r="G73" s="7">
        <v>1</v>
      </c>
      <c r="H73" s="74">
        <f t="shared" si="1"/>
        <v>117.99</v>
      </c>
      <c r="I73" s="61">
        <v>6</v>
      </c>
      <c r="J73" s="15"/>
    </row>
    <row r="74" spans="1:11" x14ac:dyDescent="0.25">
      <c r="A74" s="7">
        <v>7</v>
      </c>
      <c r="B74" s="72" t="s">
        <v>586</v>
      </c>
      <c r="C74" s="73" t="s">
        <v>322</v>
      </c>
      <c r="D74" s="72" t="s">
        <v>587</v>
      </c>
      <c r="E74" s="72" t="s">
        <v>588</v>
      </c>
      <c r="F74" s="6">
        <v>108.04</v>
      </c>
      <c r="G74" s="7">
        <v>4</v>
      </c>
      <c r="H74" s="74">
        <f t="shared" si="1"/>
        <v>112.04</v>
      </c>
      <c r="I74" s="61">
        <v>7</v>
      </c>
      <c r="J74" s="15"/>
    </row>
    <row r="75" spans="1:11" x14ac:dyDescent="0.25">
      <c r="A75" s="7">
        <v>8</v>
      </c>
      <c r="B75" s="73" t="s">
        <v>589</v>
      </c>
      <c r="C75" s="72" t="s">
        <v>14</v>
      </c>
      <c r="D75" s="73" t="s">
        <v>18</v>
      </c>
      <c r="E75" s="73" t="s">
        <v>590</v>
      </c>
      <c r="F75" s="6">
        <v>106.04</v>
      </c>
      <c r="G75" s="7">
        <v>5</v>
      </c>
      <c r="H75" s="74">
        <f t="shared" si="1"/>
        <v>111.04</v>
      </c>
      <c r="I75" s="61">
        <v>8</v>
      </c>
      <c r="J75" s="15"/>
    </row>
    <row r="76" spans="1:11" x14ac:dyDescent="0.25">
      <c r="A76" s="19"/>
      <c r="B76" s="104"/>
      <c r="C76" s="82"/>
      <c r="D76" s="104"/>
      <c r="E76" s="104"/>
      <c r="F76" s="105"/>
      <c r="G76" s="19"/>
      <c r="H76" s="14"/>
      <c r="I76" s="106"/>
      <c r="J76" s="15"/>
    </row>
    <row r="77" spans="1:11" x14ac:dyDescent="0.25">
      <c r="A77" s="406" t="s">
        <v>449</v>
      </c>
      <c r="B77" s="406"/>
      <c r="C77" s="406"/>
      <c r="D77" s="406"/>
      <c r="E77" s="406"/>
      <c r="F77" s="406"/>
      <c r="G77" s="406"/>
      <c r="H77" s="406"/>
      <c r="I77" s="406"/>
      <c r="J77" s="406"/>
      <c r="K77" s="406"/>
    </row>
    <row r="78" spans="1:11" x14ac:dyDescent="0.25">
      <c r="A78" s="7" t="s">
        <v>1</v>
      </c>
      <c r="B78" s="6" t="s">
        <v>2</v>
      </c>
      <c r="C78" s="5" t="s">
        <v>3</v>
      </c>
      <c r="D78" s="5" t="s">
        <v>4</v>
      </c>
      <c r="E78" s="4" t="s">
        <v>313</v>
      </c>
      <c r="F78" s="6" t="s">
        <v>6</v>
      </c>
      <c r="G78" s="71" t="s">
        <v>9</v>
      </c>
      <c r="H78" s="15"/>
      <c r="I78" s="15"/>
      <c r="J78" s="15"/>
    </row>
    <row r="79" spans="1:11" x14ac:dyDescent="0.25">
      <c r="A79" s="7">
        <v>1</v>
      </c>
      <c r="B79" s="73" t="s">
        <v>591</v>
      </c>
      <c r="C79" s="73" t="s">
        <v>579</v>
      </c>
      <c r="D79" s="73" t="s">
        <v>580</v>
      </c>
      <c r="E79" s="73" t="s">
        <v>592</v>
      </c>
      <c r="F79" s="6">
        <v>165.8</v>
      </c>
      <c r="G79" s="75">
        <v>1</v>
      </c>
      <c r="H79" s="15"/>
      <c r="I79" s="15"/>
      <c r="J79" s="15"/>
    </row>
    <row r="80" spans="1:11" x14ac:dyDescent="0.25">
      <c r="A80" s="7">
        <v>2</v>
      </c>
      <c r="B80" s="73" t="s">
        <v>154</v>
      </c>
      <c r="C80" s="72" t="s">
        <v>14</v>
      </c>
      <c r="D80" s="73" t="s">
        <v>18</v>
      </c>
      <c r="E80" s="73" t="s">
        <v>593</v>
      </c>
      <c r="F80" s="6">
        <v>155.38999999999999</v>
      </c>
      <c r="G80" s="75">
        <v>2</v>
      </c>
      <c r="H80" s="15"/>
      <c r="I80" s="15"/>
      <c r="J80" s="15"/>
    </row>
    <row r="81" spans="1:11" x14ac:dyDescent="0.25">
      <c r="A81" s="7">
        <v>3</v>
      </c>
      <c r="B81" s="73" t="s">
        <v>589</v>
      </c>
      <c r="C81" s="72" t="s">
        <v>14</v>
      </c>
      <c r="D81" s="73" t="s">
        <v>18</v>
      </c>
      <c r="E81" s="73" t="s">
        <v>590</v>
      </c>
      <c r="F81" s="6">
        <v>143.33000000000001</v>
      </c>
      <c r="G81" s="75">
        <v>3</v>
      </c>
      <c r="H81" s="15"/>
      <c r="I81" s="15"/>
      <c r="J81" s="15"/>
    </row>
    <row r="82" spans="1:11" x14ac:dyDescent="0.25">
      <c r="A82" s="19"/>
      <c r="B82" s="15"/>
      <c r="C82" s="15"/>
      <c r="D82" s="15"/>
      <c r="E82" s="15"/>
      <c r="F82" s="15"/>
      <c r="G82" s="106"/>
      <c r="H82" s="15"/>
      <c r="I82" s="15"/>
      <c r="J82" s="15"/>
    </row>
    <row r="83" spans="1:11" x14ac:dyDescent="0.25">
      <c r="A83" s="19"/>
      <c r="B83" s="29"/>
      <c r="C83" s="25"/>
      <c r="D83" s="25"/>
      <c r="E83" s="25"/>
      <c r="F83" s="105"/>
      <c r="G83" s="19"/>
      <c r="H83" s="14"/>
      <c r="I83" s="106"/>
      <c r="J83" s="15"/>
    </row>
    <row r="84" spans="1:11" x14ac:dyDescent="0.25">
      <c r="A84" s="414" t="s">
        <v>452</v>
      </c>
      <c r="B84" s="414"/>
      <c r="C84" s="414"/>
      <c r="D84" s="414"/>
      <c r="E84" s="414"/>
      <c r="F84" s="414"/>
      <c r="G84" s="414"/>
      <c r="H84" s="14"/>
      <c r="I84" s="107"/>
      <c r="J84" s="107"/>
      <c r="K84" s="16"/>
    </row>
    <row r="85" spans="1:11" ht="15" x14ac:dyDescent="0.25">
      <c r="A85" s="414"/>
      <c r="B85" s="414"/>
      <c r="C85" s="414"/>
      <c r="D85" s="414"/>
      <c r="E85" s="414"/>
      <c r="F85" s="414"/>
      <c r="G85" s="414"/>
    </row>
    <row r="86" spans="1:11" x14ac:dyDescent="0.25">
      <c r="A86" s="412" t="s">
        <v>157</v>
      </c>
      <c r="B86" s="412"/>
      <c r="C86" s="412"/>
      <c r="D86" s="412"/>
      <c r="E86" s="412"/>
      <c r="F86" s="412"/>
      <c r="G86" s="412"/>
      <c r="H86" s="410" t="s">
        <v>27</v>
      </c>
      <c r="I86" s="411"/>
    </row>
    <row r="87" spans="1:11" x14ac:dyDescent="0.25">
      <c r="A87" s="7" t="s">
        <v>1</v>
      </c>
      <c r="B87" s="6" t="s">
        <v>2</v>
      </c>
      <c r="C87" s="5" t="s">
        <v>3</v>
      </c>
      <c r="D87" s="5" t="s">
        <v>4</v>
      </c>
      <c r="E87" s="4" t="s">
        <v>313</v>
      </c>
      <c r="F87" s="6" t="s">
        <v>158</v>
      </c>
      <c r="G87" s="7" t="s">
        <v>9</v>
      </c>
      <c r="H87" s="15" t="s">
        <v>594</v>
      </c>
      <c r="I87" s="15"/>
    </row>
    <row r="88" spans="1:11" x14ac:dyDescent="0.25">
      <c r="A88" s="7">
        <v>1</v>
      </c>
      <c r="B88" s="73" t="s">
        <v>454</v>
      </c>
      <c r="C88" s="73" t="s">
        <v>322</v>
      </c>
      <c r="D88" s="73" t="s">
        <v>159</v>
      </c>
      <c r="E88" s="79" t="s">
        <v>160</v>
      </c>
      <c r="F88" s="78">
        <v>508</v>
      </c>
      <c r="G88" s="84">
        <v>1</v>
      </c>
      <c r="H88" s="15"/>
      <c r="I88" s="15"/>
    </row>
    <row r="89" spans="1:11" x14ac:dyDescent="0.25">
      <c r="A89" s="7">
        <v>2</v>
      </c>
      <c r="B89" s="123" t="s">
        <v>595</v>
      </c>
      <c r="C89" s="114" t="s">
        <v>322</v>
      </c>
      <c r="D89" s="123" t="s">
        <v>38</v>
      </c>
      <c r="E89" s="123" t="s">
        <v>596</v>
      </c>
      <c r="F89" s="78">
        <v>316</v>
      </c>
      <c r="G89" s="84">
        <v>2</v>
      </c>
      <c r="H89" s="15"/>
      <c r="I89" s="15"/>
    </row>
    <row r="90" spans="1:11" x14ac:dyDescent="0.25">
      <c r="A90" s="7">
        <v>3</v>
      </c>
      <c r="B90" s="72" t="s">
        <v>597</v>
      </c>
      <c r="C90" s="73" t="s">
        <v>322</v>
      </c>
      <c r="D90" s="73" t="s">
        <v>38</v>
      </c>
      <c r="E90" s="72" t="s">
        <v>598</v>
      </c>
      <c r="F90" s="78">
        <v>292</v>
      </c>
      <c r="G90" s="84">
        <v>3</v>
      </c>
      <c r="H90" s="15"/>
      <c r="I90" s="15"/>
    </row>
    <row r="91" spans="1:11" x14ac:dyDescent="0.25">
      <c r="A91" s="7">
        <v>4</v>
      </c>
      <c r="B91" s="72" t="s">
        <v>599</v>
      </c>
      <c r="C91" s="72" t="s">
        <v>600</v>
      </c>
      <c r="D91" s="72" t="s">
        <v>600</v>
      </c>
      <c r="E91" s="72" t="s">
        <v>74</v>
      </c>
      <c r="F91" s="78">
        <v>143</v>
      </c>
      <c r="G91" s="8">
        <v>4</v>
      </c>
      <c r="H91" s="15"/>
      <c r="I91" s="15"/>
    </row>
    <row r="92" spans="1:11" x14ac:dyDescent="0.25">
      <c r="A92" s="19"/>
      <c r="B92" s="29"/>
      <c r="C92" s="29"/>
      <c r="D92" s="25"/>
      <c r="E92" s="25"/>
      <c r="F92" s="18"/>
      <c r="G92" s="13"/>
      <c r="H92" s="15"/>
      <c r="I92" s="15"/>
    </row>
    <row r="93" spans="1:11" x14ac:dyDescent="0.25">
      <c r="A93" s="412" t="s">
        <v>457</v>
      </c>
      <c r="B93" s="412"/>
      <c r="C93" s="412"/>
      <c r="D93" s="412"/>
      <c r="E93" s="412"/>
      <c r="F93" s="412"/>
      <c r="G93" s="412"/>
      <c r="H93" s="410" t="s">
        <v>27</v>
      </c>
      <c r="I93" s="411"/>
    </row>
    <row r="94" spans="1:11" x14ac:dyDescent="0.25">
      <c r="A94" s="7" t="s">
        <v>1</v>
      </c>
      <c r="B94" s="6" t="s">
        <v>2</v>
      </c>
      <c r="C94" s="5" t="s">
        <v>3</v>
      </c>
      <c r="D94" s="5" t="s">
        <v>4</v>
      </c>
      <c r="E94" s="4" t="s">
        <v>313</v>
      </c>
      <c r="F94" s="6" t="s">
        <v>158</v>
      </c>
      <c r="G94" s="7" t="s">
        <v>9</v>
      </c>
      <c r="H94" s="15" t="s">
        <v>594</v>
      </c>
      <c r="I94" s="15"/>
    </row>
    <row r="95" spans="1:11" x14ac:dyDescent="0.25">
      <c r="A95" s="7">
        <v>1</v>
      </c>
      <c r="B95" s="73" t="s">
        <v>601</v>
      </c>
      <c r="C95" s="73" t="s">
        <v>322</v>
      </c>
      <c r="D95" s="72" t="s">
        <v>602</v>
      </c>
      <c r="E95" s="72" t="s">
        <v>448</v>
      </c>
      <c r="F95" s="8">
        <v>425</v>
      </c>
      <c r="G95" s="84">
        <v>1</v>
      </c>
      <c r="H95" s="109"/>
      <c r="I95" s="110"/>
    </row>
    <row r="96" spans="1:11" x14ac:dyDescent="0.25">
      <c r="A96" s="7">
        <v>2</v>
      </c>
      <c r="B96" s="72" t="s">
        <v>603</v>
      </c>
      <c r="C96" s="72" t="s">
        <v>604</v>
      </c>
      <c r="D96" s="73" t="s">
        <v>18</v>
      </c>
      <c r="E96" s="72" t="s">
        <v>605</v>
      </c>
      <c r="F96" s="8">
        <v>273</v>
      </c>
      <c r="G96" s="84">
        <v>2</v>
      </c>
      <c r="H96" s="109"/>
      <c r="I96" s="110"/>
    </row>
    <row r="97" spans="1:9" x14ac:dyDescent="0.25">
      <c r="A97" s="7">
        <v>3</v>
      </c>
      <c r="B97" s="73" t="s">
        <v>423</v>
      </c>
      <c r="C97" s="72" t="s">
        <v>380</v>
      </c>
      <c r="D97" s="73" t="s">
        <v>69</v>
      </c>
      <c r="E97" s="73" t="s">
        <v>249</v>
      </c>
      <c r="F97" s="8">
        <v>268</v>
      </c>
      <c r="G97" s="84">
        <v>3</v>
      </c>
      <c r="H97" s="109"/>
      <c r="I97" s="110"/>
    </row>
    <row r="98" spans="1:9" x14ac:dyDescent="0.25">
      <c r="A98" s="7">
        <v>4</v>
      </c>
      <c r="B98" s="72" t="s">
        <v>606</v>
      </c>
      <c r="C98" s="73" t="s">
        <v>322</v>
      </c>
      <c r="D98" s="73" t="s">
        <v>38</v>
      </c>
      <c r="E98" s="73" t="s">
        <v>607</v>
      </c>
      <c r="F98" s="6">
        <v>114</v>
      </c>
      <c r="G98" s="8">
        <v>4</v>
      </c>
      <c r="H98" s="109"/>
      <c r="I98" s="110"/>
    </row>
    <row r="99" spans="1:9" x14ac:dyDescent="0.25">
      <c r="A99" s="7">
        <v>5</v>
      </c>
      <c r="B99" s="72" t="s">
        <v>608</v>
      </c>
      <c r="C99" s="73" t="s">
        <v>322</v>
      </c>
      <c r="D99" s="73" t="s">
        <v>322</v>
      </c>
      <c r="E99" s="73" t="s">
        <v>607</v>
      </c>
      <c r="F99" s="8">
        <v>59</v>
      </c>
      <c r="G99" s="8">
        <v>5</v>
      </c>
      <c r="H99" s="109"/>
      <c r="I99" s="110"/>
    </row>
  </sheetData>
  <mergeCells count="19">
    <mergeCell ref="A93:G93"/>
    <mergeCell ref="H93:I93"/>
    <mergeCell ref="A27:I27"/>
    <mergeCell ref="A34:I34"/>
    <mergeCell ref="A40:I40"/>
    <mergeCell ref="A46:K46"/>
    <mergeCell ref="A51:K51"/>
    <mergeCell ref="A56:K56"/>
    <mergeCell ref="A66:K66"/>
    <mergeCell ref="A77:K77"/>
    <mergeCell ref="A84:G85"/>
    <mergeCell ref="A86:G86"/>
    <mergeCell ref="H86:I86"/>
    <mergeCell ref="A20:I20"/>
    <mergeCell ref="A1:I2"/>
    <mergeCell ref="A3:I3"/>
    <mergeCell ref="J3:K3"/>
    <mergeCell ref="A8:I8"/>
    <mergeCell ref="A14:I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49" workbookViewId="0">
      <selection activeCell="B52" sqref="B52:H56"/>
    </sheetView>
  </sheetViews>
  <sheetFormatPr defaultRowHeight="15" x14ac:dyDescent="0.25"/>
  <cols>
    <col min="1" max="1" width="4.85546875" customWidth="1"/>
    <col min="2" max="2" width="26.85546875" customWidth="1"/>
    <col min="3" max="3" width="12.5703125" customWidth="1"/>
    <col min="4" max="4" width="19.42578125" customWidth="1"/>
    <col min="5" max="5" width="18.42578125" customWidth="1"/>
  </cols>
  <sheetData>
    <row r="1" spans="1:10" ht="15.75" x14ac:dyDescent="0.25">
      <c r="A1" s="392" t="s">
        <v>0</v>
      </c>
      <c r="B1" s="392"/>
      <c r="C1" s="392"/>
      <c r="D1" s="392"/>
      <c r="E1" s="392"/>
      <c r="F1" s="392"/>
      <c r="G1" s="1"/>
      <c r="H1" s="1"/>
      <c r="I1" s="2"/>
    </row>
    <row r="2" spans="1:10" ht="31.5" x14ac:dyDescent="0.25">
      <c r="A2" s="3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6" t="s">
        <v>6</v>
      </c>
      <c r="G2" s="7" t="s">
        <v>7</v>
      </c>
      <c r="H2" s="7" t="s">
        <v>8</v>
      </c>
      <c r="I2" s="8" t="s">
        <v>9</v>
      </c>
    </row>
    <row r="3" spans="1:10" ht="15.75" x14ac:dyDescent="0.25">
      <c r="A3" s="9">
        <v>1</v>
      </c>
      <c r="B3" s="29" t="s">
        <v>170</v>
      </c>
      <c r="C3" s="12"/>
      <c r="D3" s="25" t="s">
        <v>171</v>
      </c>
      <c r="E3" s="25" t="s">
        <v>472</v>
      </c>
      <c r="F3" s="8">
        <v>142.97</v>
      </c>
      <c r="G3" s="8">
        <v>10</v>
      </c>
      <c r="H3" s="10">
        <f>SUM(F3:G3)</f>
        <v>152.97</v>
      </c>
      <c r="I3" s="11">
        <v>1</v>
      </c>
    </row>
    <row r="4" spans="1:10" ht="15.75" x14ac:dyDescent="0.25">
      <c r="A4" s="9">
        <v>2</v>
      </c>
      <c r="B4" s="3" t="s">
        <v>166</v>
      </c>
      <c r="C4" s="3"/>
      <c r="D4" s="3" t="s">
        <v>167</v>
      </c>
      <c r="E4" s="3" t="s">
        <v>168</v>
      </c>
      <c r="F4" s="8">
        <v>144.55000000000001</v>
      </c>
      <c r="G4" s="8">
        <v>10</v>
      </c>
      <c r="H4" s="10">
        <v>144.55000000000001</v>
      </c>
      <c r="I4" s="11">
        <v>2</v>
      </c>
      <c r="J4">
        <v>-10</v>
      </c>
    </row>
    <row r="5" spans="1:10" ht="15.75" x14ac:dyDescent="0.25">
      <c r="A5" s="9">
        <v>3</v>
      </c>
      <c r="B5" s="3" t="s">
        <v>661</v>
      </c>
      <c r="C5" s="163"/>
      <c r="D5" s="3" t="s">
        <v>167</v>
      </c>
      <c r="E5" s="3" t="s">
        <v>662</v>
      </c>
      <c r="F5" s="8">
        <v>121.36</v>
      </c>
      <c r="G5" s="8">
        <v>0</v>
      </c>
      <c r="H5" s="10">
        <v>111.36</v>
      </c>
      <c r="I5" s="11">
        <v>3</v>
      </c>
    </row>
    <row r="6" spans="1:10" ht="15.75" x14ac:dyDescent="0.25">
      <c r="A6" s="16"/>
      <c r="B6" s="16"/>
      <c r="C6" s="16"/>
      <c r="D6" s="17"/>
      <c r="E6" s="17"/>
      <c r="F6" s="18"/>
      <c r="G6" s="19"/>
      <c r="H6" s="20"/>
      <c r="I6" s="21"/>
    </row>
    <row r="7" spans="1:10" ht="15.75" x14ac:dyDescent="0.25">
      <c r="A7" s="392" t="s">
        <v>28</v>
      </c>
      <c r="B7" s="392"/>
      <c r="C7" s="392"/>
      <c r="D7" s="392"/>
      <c r="E7" s="392"/>
      <c r="F7" s="392"/>
      <c r="G7" s="2"/>
      <c r="H7" s="15"/>
      <c r="I7" s="15"/>
    </row>
    <row r="8" spans="1:10" ht="31.5" x14ac:dyDescent="0.25">
      <c r="A8" s="3" t="s">
        <v>1</v>
      </c>
      <c r="B8" s="4" t="s">
        <v>2</v>
      </c>
      <c r="C8" s="5" t="s">
        <v>3</v>
      </c>
      <c r="D8" s="5" t="s">
        <v>4</v>
      </c>
      <c r="E8" s="4" t="s">
        <v>5</v>
      </c>
      <c r="F8" s="6" t="s">
        <v>6</v>
      </c>
      <c r="G8" s="7" t="s">
        <v>9</v>
      </c>
      <c r="H8" s="15"/>
      <c r="I8" s="15"/>
    </row>
    <row r="9" spans="1:10" ht="15.75" x14ac:dyDescent="0.25">
      <c r="A9" s="9">
        <v>1</v>
      </c>
      <c r="B9" s="9" t="s">
        <v>203</v>
      </c>
      <c r="C9" s="9" t="s">
        <v>72</v>
      </c>
      <c r="D9" s="9" t="s">
        <v>167</v>
      </c>
      <c r="E9" s="9" t="s">
        <v>337</v>
      </c>
      <c r="F9" s="8">
        <v>151.18</v>
      </c>
      <c r="G9" s="23">
        <v>1</v>
      </c>
      <c r="H9" s="15"/>
      <c r="I9" s="15"/>
    </row>
    <row r="10" spans="1:10" ht="15.75" x14ac:dyDescent="0.25">
      <c r="A10" s="9">
        <v>2</v>
      </c>
      <c r="B10" s="3" t="s">
        <v>663</v>
      </c>
      <c r="C10" s="3" t="s">
        <v>664</v>
      </c>
      <c r="D10" s="3" t="s">
        <v>260</v>
      </c>
      <c r="E10" s="3" t="s">
        <v>44</v>
      </c>
      <c r="F10" s="8">
        <v>151.12</v>
      </c>
      <c r="G10" s="23">
        <v>2</v>
      </c>
      <c r="H10" s="15"/>
      <c r="I10" s="15"/>
    </row>
    <row r="11" spans="1:10" ht="15.75" x14ac:dyDescent="0.25">
      <c r="A11" s="9">
        <v>3</v>
      </c>
      <c r="B11" s="3" t="s">
        <v>201</v>
      </c>
      <c r="C11" s="3"/>
      <c r="D11" s="3" t="s">
        <v>171</v>
      </c>
      <c r="E11" s="3" t="s">
        <v>431</v>
      </c>
      <c r="F11" s="8">
        <v>150.16999999999999</v>
      </c>
      <c r="G11" s="23">
        <v>3</v>
      </c>
      <c r="H11" s="15"/>
      <c r="I11" s="15"/>
    </row>
    <row r="12" spans="1:10" ht="15.75" x14ac:dyDescent="0.25">
      <c r="A12" s="9">
        <v>4</v>
      </c>
      <c r="B12" s="3" t="s">
        <v>665</v>
      </c>
      <c r="C12" s="3"/>
      <c r="D12" s="3" t="s">
        <v>666</v>
      </c>
      <c r="E12" s="3" t="s">
        <v>217</v>
      </c>
      <c r="F12" s="8">
        <v>146.97999999999999</v>
      </c>
      <c r="G12" s="24">
        <v>4</v>
      </c>
      <c r="H12" s="15"/>
      <c r="I12" s="15"/>
    </row>
    <row r="13" spans="1:10" ht="15.75" x14ac:dyDescent="0.25">
      <c r="A13" s="25"/>
      <c r="B13" s="17"/>
      <c r="C13" s="17"/>
      <c r="D13" s="17"/>
      <c r="E13" s="17"/>
      <c r="F13" s="18"/>
      <c r="G13" s="19"/>
      <c r="H13" s="26"/>
      <c r="I13" s="27"/>
    </row>
    <row r="14" spans="1:10" ht="15.75" x14ac:dyDescent="0.25">
      <c r="A14" s="392" t="s">
        <v>48</v>
      </c>
      <c r="B14" s="392"/>
      <c r="C14" s="392"/>
      <c r="D14" s="392"/>
      <c r="E14" s="392"/>
      <c r="F14" s="392"/>
      <c r="G14" s="2"/>
      <c r="H14" s="28"/>
      <c r="I14" s="28"/>
    </row>
    <row r="15" spans="1:10" ht="31.5" x14ac:dyDescent="0.25">
      <c r="A15" s="3" t="s">
        <v>1</v>
      </c>
      <c r="B15" s="4" t="s">
        <v>2</v>
      </c>
      <c r="C15" s="5" t="s">
        <v>3</v>
      </c>
      <c r="D15" s="5" t="s">
        <v>4</v>
      </c>
      <c r="E15" s="4" t="s">
        <v>5</v>
      </c>
      <c r="F15" s="6" t="s">
        <v>6</v>
      </c>
      <c r="G15" s="7" t="s">
        <v>9</v>
      </c>
      <c r="H15" s="15"/>
      <c r="I15" s="15"/>
    </row>
    <row r="16" spans="1:10" ht="15.75" x14ac:dyDescent="0.25">
      <c r="A16" s="9">
        <v>1</v>
      </c>
      <c r="B16" s="3" t="s">
        <v>221</v>
      </c>
      <c r="C16" s="12" t="s">
        <v>72</v>
      </c>
      <c r="D16" s="3" t="s">
        <v>222</v>
      </c>
      <c r="E16" s="3" t="s">
        <v>223</v>
      </c>
      <c r="F16" s="8">
        <v>153.57</v>
      </c>
      <c r="G16" s="11">
        <v>1</v>
      </c>
      <c r="H16" s="15"/>
      <c r="I16" s="15"/>
    </row>
    <row r="17" spans="1:9" ht="15.75" x14ac:dyDescent="0.25">
      <c r="A17" s="9">
        <v>2</v>
      </c>
      <c r="B17" s="9" t="s">
        <v>667</v>
      </c>
      <c r="C17" s="9" t="s">
        <v>32</v>
      </c>
      <c r="D17" s="9" t="s">
        <v>167</v>
      </c>
      <c r="E17" s="9" t="s">
        <v>229</v>
      </c>
      <c r="F17" s="8">
        <v>151.91</v>
      </c>
      <c r="G17" s="23">
        <v>2</v>
      </c>
      <c r="H17" s="15"/>
      <c r="I17" s="15"/>
    </row>
    <row r="18" spans="1:9" ht="15.75" x14ac:dyDescent="0.25">
      <c r="A18" s="25"/>
      <c r="B18" s="25"/>
      <c r="C18" s="30"/>
      <c r="D18" s="30"/>
      <c r="E18" s="25"/>
      <c r="F18" s="18"/>
      <c r="G18" s="13"/>
      <c r="H18" s="31"/>
      <c r="I18" s="32"/>
    </row>
    <row r="19" spans="1:9" ht="15.75" x14ac:dyDescent="0.25">
      <c r="A19" s="392" t="s">
        <v>63</v>
      </c>
      <c r="B19" s="392"/>
      <c r="C19" s="392"/>
      <c r="D19" s="392"/>
      <c r="E19" s="392"/>
      <c r="F19" s="392"/>
      <c r="G19" s="2"/>
      <c r="H19" s="28"/>
      <c r="I19" s="28"/>
    </row>
    <row r="20" spans="1:9" ht="31.5" x14ac:dyDescent="0.25">
      <c r="A20" s="3" t="s">
        <v>1</v>
      </c>
      <c r="B20" s="4" t="s">
        <v>2</v>
      </c>
      <c r="C20" s="5" t="s">
        <v>3</v>
      </c>
      <c r="D20" s="5" t="s">
        <v>4</v>
      </c>
      <c r="E20" s="4" t="s">
        <v>5</v>
      </c>
      <c r="F20" s="6" t="s">
        <v>6</v>
      </c>
      <c r="G20" s="7" t="s">
        <v>9</v>
      </c>
      <c r="H20" s="19"/>
      <c r="I20" s="13"/>
    </row>
    <row r="21" spans="1:9" ht="15.75" x14ac:dyDescent="0.25">
      <c r="A21" s="3">
        <v>1</v>
      </c>
      <c r="B21" s="3" t="s">
        <v>668</v>
      </c>
      <c r="C21" s="9"/>
      <c r="D21" s="3" t="s">
        <v>669</v>
      </c>
      <c r="E21" s="3" t="s">
        <v>670</v>
      </c>
      <c r="F21" s="33">
        <v>148.5</v>
      </c>
      <c r="G21" s="11">
        <v>1</v>
      </c>
      <c r="H21" s="16"/>
      <c r="I21" s="16"/>
    </row>
    <row r="22" spans="1:9" ht="15.75" x14ac:dyDescent="0.25">
      <c r="A22" s="3">
        <v>2</v>
      </c>
      <c r="B22" s="3" t="s">
        <v>671</v>
      </c>
      <c r="C22" s="12"/>
      <c r="D22" s="3" t="s">
        <v>260</v>
      </c>
      <c r="E22" s="3" t="s">
        <v>96</v>
      </c>
      <c r="F22" s="33">
        <v>145.77000000000001</v>
      </c>
      <c r="G22" s="11">
        <v>2</v>
      </c>
      <c r="H22" s="16"/>
      <c r="I22" s="16"/>
    </row>
    <row r="23" spans="1:9" ht="15.75" x14ac:dyDescent="0.25">
      <c r="A23" s="17"/>
      <c r="B23" s="17"/>
      <c r="C23" s="17"/>
      <c r="D23" s="17"/>
      <c r="E23" s="37"/>
      <c r="F23" s="19"/>
      <c r="G23" s="19"/>
      <c r="H23" s="20"/>
      <c r="I23" s="21"/>
    </row>
    <row r="24" spans="1:9" ht="15.75" x14ac:dyDescent="0.25">
      <c r="A24" s="392" t="s">
        <v>77</v>
      </c>
      <c r="B24" s="392"/>
      <c r="C24" s="392"/>
      <c r="D24" s="392"/>
      <c r="E24" s="392"/>
      <c r="F24" s="392"/>
      <c r="G24" s="1"/>
      <c r="H24" s="1"/>
      <c r="I24" s="2"/>
    </row>
    <row r="25" spans="1:9" ht="31.5" x14ac:dyDescent="0.25">
      <c r="A25" s="3" t="s">
        <v>1</v>
      </c>
      <c r="B25" s="4" t="s">
        <v>2</v>
      </c>
      <c r="C25" s="5" t="s">
        <v>3</v>
      </c>
      <c r="D25" s="5" t="s">
        <v>4</v>
      </c>
      <c r="E25" s="4" t="s">
        <v>5</v>
      </c>
      <c r="F25" s="6" t="s">
        <v>6</v>
      </c>
      <c r="G25" s="7" t="s">
        <v>7</v>
      </c>
      <c r="H25" s="7" t="s">
        <v>8</v>
      </c>
      <c r="I25" s="8" t="s">
        <v>9</v>
      </c>
    </row>
    <row r="26" spans="1:9" ht="15.75" x14ac:dyDescent="0.25">
      <c r="A26" s="9">
        <v>1</v>
      </c>
      <c r="B26" s="3" t="s">
        <v>672</v>
      </c>
      <c r="C26" s="164" t="s">
        <v>673</v>
      </c>
      <c r="D26" s="3" t="s">
        <v>260</v>
      </c>
      <c r="E26" s="3" t="s">
        <v>44</v>
      </c>
      <c r="F26" s="8">
        <v>147.93</v>
      </c>
      <c r="G26" s="8">
        <v>16</v>
      </c>
      <c r="H26" s="10">
        <f>SUM(F26:G26)</f>
        <v>163.93</v>
      </c>
      <c r="I26" s="11">
        <v>1</v>
      </c>
    </row>
    <row r="27" spans="1:9" ht="15.75" x14ac:dyDescent="0.25">
      <c r="A27" s="31"/>
      <c r="B27" s="31"/>
      <c r="C27" s="38"/>
      <c r="D27" s="17"/>
      <c r="E27" s="39"/>
      <c r="F27" s="19"/>
      <c r="G27" s="19"/>
      <c r="H27" s="26"/>
      <c r="I27" s="27"/>
    </row>
    <row r="28" spans="1:9" ht="15.75" x14ac:dyDescent="0.25">
      <c r="A28" s="392" t="s">
        <v>97</v>
      </c>
      <c r="B28" s="392"/>
      <c r="C28" s="392"/>
      <c r="D28" s="392"/>
      <c r="E28" s="392"/>
      <c r="F28" s="392"/>
      <c r="G28" s="2"/>
      <c r="H28" s="28"/>
      <c r="I28" s="28"/>
    </row>
    <row r="29" spans="1:9" ht="31.5" x14ac:dyDescent="0.25">
      <c r="A29" s="3" t="s">
        <v>1</v>
      </c>
      <c r="B29" s="4" t="s">
        <v>2</v>
      </c>
      <c r="C29" s="5" t="s">
        <v>3</v>
      </c>
      <c r="D29" s="5" t="s">
        <v>4</v>
      </c>
      <c r="E29" s="4" t="s">
        <v>5</v>
      </c>
      <c r="F29" s="6" t="s">
        <v>6</v>
      </c>
      <c r="G29" s="7" t="s">
        <v>9</v>
      </c>
      <c r="H29" s="19"/>
      <c r="I29" s="13"/>
    </row>
    <row r="30" spans="1:9" ht="15.75" x14ac:dyDescent="0.25">
      <c r="A30" s="3">
        <v>1</v>
      </c>
      <c r="B30" s="9" t="s">
        <v>253</v>
      </c>
      <c r="C30" s="68"/>
      <c r="D30" s="9" t="s">
        <v>167</v>
      </c>
      <c r="E30" s="9" t="s">
        <v>254</v>
      </c>
      <c r="F30" s="33">
        <v>153.91999999999999</v>
      </c>
      <c r="G30" s="11">
        <v>1</v>
      </c>
      <c r="H30" s="19"/>
      <c r="I30" s="13"/>
    </row>
    <row r="31" spans="1:9" ht="15.75" x14ac:dyDescent="0.25">
      <c r="A31" s="9">
        <v>2</v>
      </c>
      <c r="B31" s="3" t="s">
        <v>674</v>
      </c>
      <c r="C31" s="3" t="s">
        <v>32</v>
      </c>
      <c r="D31" s="3" t="s">
        <v>260</v>
      </c>
      <c r="E31" s="3" t="s">
        <v>675</v>
      </c>
      <c r="F31" s="33">
        <v>152.76</v>
      </c>
      <c r="G31" s="11">
        <v>2</v>
      </c>
      <c r="H31" s="16"/>
      <c r="I31" s="16"/>
    </row>
    <row r="32" spans="1:9" ht="15.75" x14ac:dyDescent="0.25">
      <c r="A32" s="44"/>
      <c r="B32" s="44"/>
      <c r="C32" s="45"/>
      <c r="D32" s="46"/>
      <c r="E32" s="44"/>
      <c r="F32" s="47"/>
      <c r="G32" s="47"/>
      <c r="H32" s="48"/>
      <c r="I32" s="49"/>
    </row>
    <row r="33" spans="1:9" ht="15.75" x14ac:dyDescent="0.25">
      <c r="A33" s="392" t="s">
        <v>110</v>
      </c>
      <c r="B33" s="392"/>
      <c r="C33" s="392"/>
      <c r="D33" s="392"/>
      <c r="E33" s="392"/>
      <c r="F33" s="392"/>
      <c r="G33" s="1"/>
      <c r="H33" s="1"/>
      <c r="I33" s="2"/>
    </row>
    <row r="34" spans="1:9" ht="31.5" x14ac:dyDescent="0.25">
      <c r="A34" s="3" t="s">
        <v>1</v>
      </c>
      <c r="B34" s="4" t="s">
        <v>2</v>
      </c>
      <c r="C34" s="5" t="s">
        <v>3</v>
      </c>
      <c r="D34" s="5" t="s">
        <v>4</v>
      </c>
      <c r="E34" s="4" t="s">
        <v>5</v>
      </c>
      <c r="F34" s="6" t="s">
        <v>6</v>
      </c>
      <c r="G34" s="7" t="s">
        <v>7</v>
      </c>
      <c r="H34" s="7" t="s">
        <v>8</v>
      </c>
      <c r="I34" s="8" t="s">
        <v>9</v>
      </c>
    </row>
    <row r="35" spans="1:9" ht="15.75" x14ac:dyDescent="0.25">
      <c r="A35" s="9">
        <v>1</v>
      </c>
      <c r="B35" s="3" t="s">
        <v>264</v>
      </c>
      <c r="C35" s="3" t="s">
        <v>14</v>
      </c>
      <c r="D35" s="3" t="s">
        <v>167</v>
      </c>
      <c r="E35" s="3" t="s">
        <v>265</v>
      </c>
      <c r="F35" s="8">
        <v>148.52000000000001</v>
      </c>
      <c r="G35" s="8">
        <v>18</v>
      </c>
      <c r="H35" s="10">
        <f>SUM(F35:G35)</f>
        <v>166.52</v>
      </c>
      <c r="I35" s="50">
        <v>1</v>
      </c>
    </row>
    <row r="36" spans="1:9" ht="15.75" x14ac:dyDescent="0.25">
      <c r="A36" s="9">
        <v>2</v>
      </c>
      <c r="B36" s="3" t="s">
        <v>259</v>
      </c>
      <c r="C36" s="3" t="s">
        <v>32</v>
      </c>
      <c r="D36" s="3" t="s">
        <v>260</v>
      </c>
      <c r="E36" s="3" t="s">
        <v>261</v>
      </c>
      <c r="F36" s="8">
        <v>148.19999999999999</v>
      </c>
      <c r="G36" s="8">
        <v>18</v>
      </c>
      <c r="H36" s="10">
        <f>SUM(F36:G36)</f>
        <v>166.2</v>
      </c>
      <c r="I36" s="11">
        <v>2</v>
      </c>
    </row>
    <row r="37" spans="1:9" ht="15.75" x14ac:dyDescent="0.25">
      <c r="A37" s="9">
        <v>3</v>
      </c>
      <c r="B37" s="3" t="s">
        <v>262</v>
      </c>
      <c r="C37" s="3" t="s">
        <v>14</v>
      </c>
      <c r="D37" s="3" t="s">
        <v>167</v>
      </c>
      <c r="E37" s="3" t="s">
        <v>263</v>
      </c>
      <c r="F37" s="8">
        <v>148.11000000000001</v>
      </c>
      <c r="G37" s="8">
        <v>18</v>
      </c>
      <c r="H37" s="10">
        <f>SUM(F37:G37)</f>
        <v>166.11</v>
      </c>
      <c r="I37" s="11">
        <v>3</v>
      </c>
    </row>
    <row r="38" spans="1:9" ht="15.75" x14ac:dyDescent="0.25">
      <c r="A38" s="52"/>
      <c r="B38" s="25"/>
      <c r="C38" s="53"/>
      <c r="D38" s="25"/>
      <c r="E38" s="25"/>
      <c r="F38" s="35"/>
      <c r="G38" s="13"/>
      <c r="H38" s="43"/>
      <c r="I38" s="43"/>
    </row>
    <row r="39" spans="1:9" ht="15.75" x14ac:dyDescent="0.25">
      <c r="A39" s="392" t="s">
        <v>130</v>
      </c>
      <c r="B39" s="392"/>
      <c r="C39" s="392"/>
      <c r="D39" s="392"/>
      <c r="E39" s="392"/>
      <c r="F39" s="392"/>
      <c r="G39" s="1"/>
      <c r="H39" s="1"/>
      <c r="I39" s="2"/>
    </row>
    <row r="40" spans="1:9" ht="31.5" x14ac:dyDescent="0.25">
      <c r="A40" s="3" t="s">
        <v>1</v>
      </c>
      <c r="B40" s="4" t="s">
        <v>2</v>
      </c>
      <c r="C40" s="5" t="s">
        <v>3</v>
      </c>
      <c r="D40" s="5" t="s">
        <v>4</v>
      </c>
      <c r="E40" s="4" t="s">
        <v>5</v>
      </c>
      <c r="F40" s="6" t="s">
        <v>6</v>
      </c>
      <c r="G40" s="7" t="s">
        <v>7</v>
      </c>
      <c r="H40" s="7" t="s">
        <v>8</v>
      </c>
      <c r="I40" s="8" t="s">
        <v>9</v>
      </c>
    </row>
    <row r="41" spans="1:9" ht="15.75" x14ac:dyDescent="0.25">
      <c r="A41" s="3">
        <v>1</v>
      </c>
      <c r="B41" s="3" t="s">
        <v>676</v>
      </c>
      <c r="C41" s="3" t="s">
        <v>664</v>
      </c>
      <c r="D41" s="3" t="s">
        <v>194</v>
      </c>
      <c r="E41" s="3" t="s">
        <v>102</v>
      </c>
      <c r="F41" s="3">
        <v>139.72</v>
      </c>
      <c r="G41" s="8">
        <v>25</v>
      </c>
      <c r="H41" s="10">
        <f>SUM(F41:G41)</f>
        <v>164.72</v>
      </c>
      <c r="I41" s="11">
        <v>1</v>
      </c>
    </row>
    <row r="42" spans="1:9" ht="15.75" x14ac:dyDescent="0.25">
      <c r="A42" s="52"/>
      <c r="B42" s="25"/>
      <c r="C42" s="53"/>
      <c r="D42" s="25"/>
      <c r="E42" s="25"/>
      <c r="F42" s="35"/>
      <c r="G42" s="13"/>
      <c r="H42" s="43"/>
      <c r="I42" s="43"/>
    </row>
    <row r="43" spans="1:9" ht="15.75" x14ac:dyDescent="0.25">
      <c r="A43" s="392" t="s">
        <v>137</v>
      </c>
      <c r="B43" s="392"/>
      <c r="C43" s="392"/>
      <c r="D43" s="392"/>
      <c r="E43" s="392"/>
      <c r="F43" s="392"/>
      <c r="G43" s="1"/>
      <c r="H43" s="1"/>
      <c r="I43" s="2"/>
    </row>
    <row r="44" spans="1:9" ht="31.5" x14ac:dyDescent="0.25">
      <c r="A44" s="3" t="s">
        <v>1</v>
      </c>
      <c r="B44" s="4" t="s">
        <v>2</v>
      </c>
      <c r="C44" s="5" t="s">
        <v>3</v>
      </c>
      <c r="D44" s="5" t="s">
        <v>4</v>
      </c>
      <c r="E44" s="4" t="s">
        <v>5</v>
      </c>
      <c r="F44" s="6" t="s">
        <v>6</v>
      </c>
      <c r="G44" s="7" t="s">
        <v>7</v>
      </c>
      <c r="H44" s="7" t="s">
        <v>8</v>
      </c>
      <c r="I44" s="8" t="s">
        <v>9</v>
      </c>
    </row>
    <row r="45" spans="1:9" ht="15.75" x14ac:dyDescent="0.25">
      <c r="A45" s="9">
        <v>1</v>
      </c>
      <c r="B45" s="3" t="s">
        <v>677</v>
      </c>
      <c r="C45" s="3" t="s">
        <v>678</v>
      </c>
      <c r="D45" s="3" t="s">
        <v>167</v>
      </c>
      <c r="E45" s="3" t="s">
        <v>679</v>
      </c>
      <c r="F45" s="8">
        <v>155.19</v>
      </c>
      <c r="G45" s="8">
        <v>10</v>
      </c>
      <c r="H45" s="10">
        <f>SUM(F45:G45)</f>
        <v>165.19</v>
      </c>
      <c r="I45" s="11">
        <v>1</v>
      </c>
    </row>
    <row r="46" spans="1:9" ht="15.75" x14ac:dyDescent="0.25">
      <c r="A46" s="9">
        <v>2</v>
      </c>
      <c r="B46" s="3" t="s">
        <v>680</v>
      </c>
      <c r="C46" s="3"/>
      <c r="D46" s="3" t="s">
        <v>260</v>
      </c>
      <c r="E46" s="3" t="s">
        <v>681</v>
      </c>
      <c r="F46" s="8">
        <v>151.78</v>
      </c>
      <c r="G46" s="8">
        <v>8</v>
      </c>
      <c r="H46" s="10">
        <f>SUM(F46:G46)</f>
        <v>159.78</v>
      </c>
      <c r="I46" s="11">
        <v>2</v>
      </c>
    </row>
    <row r="47" spans="1:9" ht="15.75" x14ac:dyDescent="0.25">
      <c r="A47" s="9">
        <v>3</v>
      </c>
      <c r="B47" s="3" t="s">
        <v>682</v>
      </c>
      <c r="C47" s="3"/>
      <c r="D47" s="3" t="s">
        <v>683</v>
      </c>
      <c r="E47" s="3" t="s">
        <v>16</v>
      </c>
      <c r="F47" s="8">
        <v>138.13999999999999</v>
      </c>
      <c r="G47" s="8">
        <v>6</v>
      </c>
      <c r="H47" s="10">
        <f>SUM(F47:G47)</f>
        <v>144.13999999999999</v>
      </c>
      <c r="I47" s="11">
        <v>3</v>
      </c>
    </row>
    <row r="48" spans="1:9" ht="15.75" x14ac:dyDescent="0.25">
      <c r="A48" s="9">
        <v>4</v>
      </c>
      <c r="B48" s="3" t="s">
        <v>684</v>
      </c>
      <c r="C48" s="9"/>
      <c r="D48" s="3" t="s">
        <v>685</v>
      </c>
      <c r="E48" s="3" t="s">
        <v>686</v>
      </c>
      <c r="F48" s="33">
        <v>0</v>
      </c>
      <c r="G48" s="8">
        <v>0</v>
      </c>
      <c r="H48" s="10">
        <v>-10</v>
      </c>
      <c r="I48" s="8">
        <v>4</v>
      </c>
    </row>
    <row r="49" spans="1:9" ht="15.75" x14ac:dyDescent="0.25">
      <c r="A49" s="25"/>
      <c r="B49" s="25"/>
      <c r="C49" s="25"/>
      <c r="D49" s="25"/>
      <c r="E49" s="25"/>
      <c r="F49" s="13"/>
      <c r="G49" s="13"/>
      <c r="H49" s="69"/>
      <c r="I49" s="13"/>
    </row>
    <row r="50" spans="1:9" ht="15.75" x14ac:dyDescent="0.25">
      <c r="A50" s="392" t="s">
        <v>538</v>
      </c>
      <c r="B50" s="392"/>
      <c r="C50" s="392"/>
      <c r="D50" s="392"/>
      <c r="E50" s="392"/>
      <c r="F50" s="392"/>
      <c r="G50" s="1"/>
      <c r="H50" s="1"/>
      <c r="I50" s="2"/>
    </row>
    <row r="51" spans="1:9" ht="31.5" x14ac:dyDescent="0.25">
      <c r="A51" s="3" t="s">
        <v>1</v>
      </c>
      <c r="B51" s="4" t="s">
        <v>2</v>
      </c>
      <c r="C51" s="5" t="s">
        <v>3</v>
      </c>
      <c r="D51" s="5" t="s">
        <v>4</v>
      </c>
      <c r="E51" s="4" t="s">
        <v>5</v>
      </c>
      <c r="F51" s="6" t="s">
        <v>6</v>
      </c>
      <c r="G51" s="7" t="s">
        <v>7</v>
      </c>
      <c r="H51" s="7" t="s">
        <v>8</v>
      </c>
      <c r="I51" s="8" t="s">
        <v>9</v>
      </c>
    </row>
    <row r="52" spans="1:9" ht="15.75" x14ac:dyDescent="0.25">
      <c r="A52" s="3">
        <v>1</v>
      </c>
      <c r="B52" s="3" t="s">
        <v>674</v>
      </c>
      <c r="C52" s="3" t="s">
        <v>32</v>
      </c>
      <c r="D52" s="3" t="s">
        <v>260</v>
      </c>
      <c r="E52" s="3" t="s">
        <v>675</v>
      </c>
      <c r="F52" s="8">
        <v>123.75</v>
      </c>
      <c r="G52" s="8">
        <v>17</v>
      </c>
      <c r="H52" s="10">
        <f>SUM(F52:G52)</f>
        <v>140.75</v>
      </c>
      <c r="I52" s="11">
        <v>1</v>
      </c>
    </row>
    <row r="53" spans="1:9" ht="15.75" x14ac:dyDescent="0.25">
      <c r="A53" s="3">
        <v>2</v>
      </c>
      <c r="B53" s="3" t="s">
        <v>259</v>
      </c>
      <c r="C53" s="3" t="s">
        <v>32</v>
      </c>
      <c r="D53" s="3" t="s">
        <v>260</v>
      </c>
      <c r="E53" s="3" t="s">
        <v>261</v>
      </c>
      <c r="F53" s="33">
        <v>121.7</v>
      </c>
      <c r="G53" s="8">
        <v>18</v>
      </c>
      <c r="H53" s="10">
        <f>SUM(F53:G53)</f>
        <v>139.69999999999999</v>
      </c>
      <c r="I53" s="11">
        <v>2</v>
      </c>
    </row>
    <row r="54" spans="1:9" ht="15.75" x14ac:dyDescent="0.25">
      <c r="A54" s="3">
        <v>3</v>
      </c>
      <c r="B54" s="3" t="s">
        <v>262</v>
      </c>
      <c r="C54" s="3" t="s">
        <v>14</v>
      </c>
      <c r="D54" s="3" t="s">
        <v>167</v>
      </c>
      <c r="E54" s="3" t="s">
        <v>263</v>
      </c>
      <c r="F54" s="8">
        <v>110.43</v>
      </c>
      <c r="G54" s="8">
        <v>18</v>
      </c>
      <c r="H54" s="10">
        <f>SUM(F54:G54)</f>
        <v>128.43</v>
      </c>
      <c r="I54" s="11">
        <v>3</v>
      </c>
    </row>
    <row r="55" spans="1:9" ht="15.75" x14ac:dyDescent="0.25">
      <c r="A55" s="3">
        <v>4</v>
      </c>
      <c r="B55" s="3" t="s">
        <v>221</v>
      </c>
      <c r="C55" s="12" t="s">
        <v>72</v>
      </c>
      <c r="D55" s="3" t="s">
        <v>222</v>
      </c>
      <c r="E55" s="3" t="s">
        <v>223</v>
      </c>
      <c r="F55" s="8">
        <v>114.94</v>
      </c>
      <c r="G55" s="8">
        <v>8</v>
      </c>
      <c r="H55" s="10">
        <f>SUM(F55:G55)</f>
        <v>122.94</v>
      </c>
      <c r="I55" s="8">
        <v>4</v>
      </c>
    </row>
    <row r="56" spans="1:9" ht="15.75" x14ac:dyDescent="0.25">
      <c r="A56" s="3">
        <v>5</v>
      </c>
      <c r="B56" s="3" t="s">
        <v>264</v>
      </c>
      <c r="C56" s="3" t="s">
        <v>14</v>
      </c>
      <c r="D56" s="3" t="s">
        <v>167</v>
      </c>
      <c r="E56" s="3" t="s">
        <v>265</v>
      </c>
      <c r="F56" s="8">
        <v>100</v>
      </c>
      <c r="G56" s="8">
        <v>18</v>
      </c>
      <c r="H56" s="10">
        <f>SUM(F56:G56)</f>
        <v>118</v>
      </c>
      <c r="I56" s="8">
        <v>5</v>
      </c>
    </row>
  </sheetData>
  <mergeCells count="10">
    <mergeCell ref="A33:F33"/>
    <mergeCell ref="A39:F39"/>
    <mergeCell ref="A43:F43"/>
    <mergeCell ref="A50:F50"/>
    <mergeCell ref="A1:F1"/>
    <mergeCell ref="A7:F7"/>
    <mergeCell ref="A14:F14"/>
    <mergeCell ref="A19:F19"/>
    <mergeCell ref="A24:F24"/>
    <mergeCell ref="A28:F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34" workbookViewId="0">
      <selection activeCell="B45" sqref="B45:F45"/>
    </sheetView>
  </sheetViews>
  <sheetFormatPr defaultRowHeight="15" x14ac:dyDescent="0.25"/>
  <sheetData>
    <row r="1" spans="1:11" ht="15.75" x14ac:dyDescent="0.25">
      <c r="A1" s="417" t="s">
        <v>0</v>
      </c>
      <c r="B1" s="417"/>
      <c r="C1" s="417"/>
      <c r="D1" s="417"/>
      <c r="E1" s="417"/>
      <c r="F1" s="417"/>
      <c r="G1" s="204"/>
      <c r="H1" s="204"/>
      <c r="I1" s="198"/>
      <c r="J1" s="415" t="s">
        <v>27</v>
      </c>
      <c r="K1" s="416"/>
    </row>
    <row r="2" spans="1:11" ht="31.5" x14ac:dyDescent="0.25">
      <c r="A2" s="176" t="s">
        <v>1</v>
      </c>
      <c r="B2" s="179" t="s">
        <v>2</v>
      </c>
      <c r="C2" s="177" t="s">
        <v>3</v>
      </c>
      <c r="D2" s="177" t="s">
        <v>4</v>
      </c>
      <c r="E2" s="179" t="s">
        <v>5</v>
      </c>
      <c r="F2" s="180" t="s">
        <v>6</v>
      </c>
      <c r="G2" s="181" t="s">
        <v>7</v>
      </c>
      <c r="H2" s="181" t="s">
        <v>8</v>
      </c>
      <c r="I2" s="187" t="s">
        <v>9</v>
      </c>
      <c r="J2" s="173"/>
      <c r="K2" s="173"/>
    </row>
    <row r="3" spans="1:11" ht="15.75" x14ac:dyDescent="0.25">
      <c r="A3" s="184">
        <v>1</v>
      </c>
      <c r="B3" s="201" t="s">
        <v>687</v>
      </c>
      <c r="C3" s="201"/>
      <c r="D3" s="201" t="s">
        <v>688</v>
      </c>
      <c r="E3" s="201" t="s">
        <v>368</v>
      </c>
      <c r="F3" s="187">
        <v>137.22</v>
      </c>
      <c r="G3" s="187">
        <v>10</v>
      </c>
      <c r="H3" s="178">
        <v>147.22</v>
      </c>
      <c r="I3" s="193">
        <v>1</v>
      </c>
      <c r="J3" s="208"/>
      <c r="K3" s="197"/>
    </row>
    <row r="4" spans="1:11" ht="15.75" x14ac:dyDescent="0.25">
      <c r="A4" s="417" t="s">
        <v>28</v>
      </c>
      <c r="B4" s="417"/>
      <c r="C4" s="417"/>
      <c r="D4" s="417"/>
      <c r="E4" s="417"/>
      <c r="F4" s="417"/>
      <c r="G4" s="198"/>
      <c r="H4" s="175"/>
      <c r="I4" s="175"/>
      <c r="J4" s="190"/>
      <c r="K4" s="190"/>
    </row>
    <row r="5" spans="1:11" ht="31.5" x14ac:dyDescent="0.25">
      <c r="A5" s="176" t="s">
        <v>1</v>
      </c>
      <c r="B5" s="179" t="s">
        <v>2</v>
      </c>
      <c r="C5" s="177" t="s">
        <v>3</v>
      </c>
      <c r="D5" s="177" t="s">
        <v>4</v>
      </c>
      <c r="E5" s="179" t="s">
        <v>5</v>
      </c>
      <c r="F5" s="180" t="s">
        <v>6</v>
      </c>
      <c r="G5" s="181" t="s">
        <v>9</v>
      </c>
      <c r="H5" s="175"/>
      <c r="I5" s="175"/>
      <c r="J5" s="173"/>
      <c r="K5" s="173"/>
    </row>
    <row r="6" spans="1:11" ht="15.75" x14ac:dyDescent="0.25">
      <c r="A6" s="184">
        <v>1</v>
      </c>
      <c r="B6" s="199" t="s">
        <v>689</v>
      </c>
      <c r="C6" s="199"/>
      <c r="D6" s="199" t="s">
        <v>690</v>
      </c>
      <c r="E6" s="199" t="s">
        <v>691</v>
      </c>
      <c r="F6" s="187">
        <v>155.43</v>
      </c>
      <c r="G6" s="202">
        <v>1</v>
      </c>
      <c r="H6" s="197"/>
      <c r="I6" s="197"/>
      <c r="J6" s="197"/>
      <c r="K6" s="197"/>
    </row>
    <row r="7" spans="1:11" ht="15.75" x14ac:dyDescent="0.25">
      <c r="A7" s="184">
        <v>2</v>
      </c>
      <c r="B7" s="199" t="s">
        <v>692</v>
      </c>
      <c r="C7" s="201" t="s">
        <v>693</v>
      </c>
      <c r="D7" s="199" t="s">
        <v>694</v>
      </c>
      <c r="E7" s="199" t="s">
        <v>512</v>
      </c>
      <c r="F7" s="187">
        <v>154.29</v>
      </c>
      <c r="G7" s="202">
        <v>2</v>
      </c>
      <c r="H7" s="197"/>
      <c r="I7" s="197"/>
      <c r="J7" s="197"/>
      <c r="K7" s="197"/>
    </row>
    <row r="8" spans="1:11" ht="15.75" x14ac:dyDescent="0.25">
      <c r="A8" s="417" t="s">
        <v>48</v>
      </c>
      <c r="B8" s="417"/>
      <c r="C8" s="417"/>
      <c r="D8" s="417"/>
      <c r="E8" s="417"/>
      <c r="F8" s="417"/>
      <c r="G8" s="198"/>
      <c r="H8" s="194"/>
      <c r="I8" s="194"/>
      <c r="J8" s="173"/>
      <c r="K8" s="173"/>
    </row>
    <row r="9" spans="1:11" ht="31.5" x14ac:dyDescent="0.25">
      <c r="A9" s="176" t="s">
        <v>1</v>
      </c>
      <c r="B9" s="179" t="s">
        <v>2</v>
      </c>
      <c r="C9" s="177" t="s">
        <v>3</v>
      </c>
      <c r="D9" s="177" t="s">
        <v>4</v>
      </c>
      <c r="E9" s="179" t="s">
        <v>5</v>
      </c>
      <c r="F9" s="180" t="s">
        <v>6</v>
      </c>
      <c r="G9" s="181" t="s">
        <v>9</v>
      </c>
      <c r="H9" s="175"/>
      <c r="I9" s="175"/>
      <c r="J9" s="175" t="s">
        <v>72</v>
      </c>
      <c r="K9" s="173"/>
    </row>
    <row r="10" spans="1:11" ht="15.75" x14ac:dyDescent="0.25">
      <c r="A10" s="184">
        <v>1</v>
      </c>
      <c r="B10" s="201" t="s">
        <v>695</v>
      </c>
      <c r="C10" s="201"/>
      <c r="D10" s="201" t="s">
        <v>696</v>
      </c>
      <c r="E10" s="199" t="s">
        <v>697</v>
      </c>
      <c r="F10" s="187">
        <v>153.37</v>
      </c>
      <c r="G10" s="193">
        <v>1</v>
      </c>
      <c r="H10" s="197"/>
      <c r="I10" s="197"/>
      <c r="J10" s="197"/>
      <c r="K10" s="197"/>
    </row>
    <row r="11" spans="1:11" ht="15.75" x14ac:dyDescent="0.25">
      <c r="A11" s="184">
        <v>2</v>
      </c>
      <c r="B11" s="199" t="s">
        <v>698</v>
      </c>
      <c r="C11" s="201" t="s">
        <v>699</v>
      </c>
      <c r="D11" s="199" t="s">
        <v>57</v>
      </c>
      <c r="E11" s="199" t="s">
        <v>700</v>
      </c>
      <c r="F11" s="187">
        <v>151.47999999999999</v>
      </c>
      <c r="G11" s="202">
        <v>2</v>
      </c>
      <c r="H11" s="197"/>
      <c r="I11" s="197"/>
      <c r="J11" s="197"/>
      <c r="K11" s="197"/>
    </row>
    <row r="12" spans="1:11" ht="15.75" x14ac:dyDescent="0.25">
      <c r="A12" s="184">
        <v>3</v>
      </c>
      <c r="B12" s="199" t="s">
        <v>701</v>
      </c>
      <c r="C12" s="201"/>
      <c r="D12" s="199" t="s">
        <v>702</v>
      </c>
      <c r="E12" s="199" t="s">
        <v>414</v>
      </c>
      <c r="F12" s="187">
        <v>151.36000000000001</v>
      </c>
      <c r="G12" s="202">
        <v>3</v>
      </c>
      <c r="H12" s="197" t="s">
        <v>72</v>
      </c>
      <c r="I12" s="197"/>
      <c r="J12" s="197"/>
      <c r="K12" s="197"/>
    </row>
    <row r="13" spans="1:11" ht="15.75" x14ac:dyDescent="0.25">
      <c r="A13" s="184">
        <v>4</v>
      </c>
      <c r="B13" s="199" t="s">
        <v>703</v>
      </c>
      <c r="C13" s="201"/>
      <c r="D13" s="199" t="s">
        <v>688</v>
      </c>
      <c r="E13" s="199" t="s">
        <v>102</v>
      </c>
      <c r="F13" s="187">
        <v>140.9</v>
      </c>
      <c r="G13" s="203">
        <v>4</v>
      </c>
      <c r="H13" s="197"/>
      <c r="I13" s="197"/>
      <c r="J13" s="197"/>
      <c r="K13" s="197"/>
    </row>
    <row r="14" spans="1:11" ht="15.75" x14ac:dyDescent="0.25">
      <c r="A14" s="184">
        <v>5</v>
      </c>
      <c r="B14" s="199" t="s">
        <v>704</v>
      </c>
      <c r="C14" s="199"/>
      <c r="D14" s="199" t="s">
        <v>705</v>
      </c>
      <c r="E14" s="199" t="s">
        <v>102</v>
      </c>
      <c r="F14" s="187">
        <v>139.44999999999999</v>
      </c>
      <c r="G14" s="203">
        <v>5</v>
      </c>
      <c r="H14" s="185"/>
      <c r="I14" s="185"/>
      <c r="J14" s="197"/>
      <c r="K14" s="197"/>
    </row>
    <row r="15" spans="1:11" ht="15.75" x14ac:dyDescent="0.25">
      <c r="A15" s="417" t="s">
        <v>63</v>
      </c>
      <c r="B15" s="417"/>
      <c r="C15" s="417"/>
      <c r="D15" s="417"/>
      <c r="E15" s="417"/>
      <c r="F15" s="417"/>
      <c r="G15" s="198"/>
      <c r="H15" s="194"/>
      <c r="I15" s="194"/>
      <c r="J15" s="173"/>
      <c r="K15" s="173"/>
    </row>
    <row r="16" spans="1:11" ht="31.5" x14ac:dyDescent="0.25">
      <c r="A16" s="176" t="s">
        <v>1</v>
      </c>
      <c r="B16" s="179" t="s">
        <v>2</v>
      </c>
      <c r="C16" s="177" t="s">
        <v>3</v>
      </c>
      <c r="D16" s="177" t="s">
        <v>4</v>
      </c>
      <c r="E16" s="179" t="s">
        <v>5</v>
      </c>
      <c r="F16" s="180" t="s">
        <v>6</v>
      </c>
      <c r="G16" s="181" t="s">
        <v>9</v>
      </c>
      <c r="H16" s="182"/>
      <c r="I16" s="188"/>
      <c r="J16" s="173"/>
      <c r="K16" s="173"/>
    </row>
    <row r="17" spans="1:11" ht="15.75" x14ac:dyDescent="0.25">
      <c r="A17" s="176">
        <v>1</v>
      </c>
      <c r="B17" s="199" t="s">
        <v>706</v>
      </c>
      <c r="C17" s="199"/>
      <c r="D17" s="199" t="s">
        <v>696</v>
      </c>
      <c r="E17" s="199" t="s">
        <v>707</v>
      </c>
      <c r="F17" s="192">
        <v>151.91999999999999</v>
      </c>
      <c r="G17" s="193">
        <v>1</v>
      </c>
      <c r="H17" s="207"/>
      <c r="I17" s="207"/>
      <c r="J17" s="197"/>
      <c r="K17" s="197"/>
    </row>
    <row r="18" spans="1:11" ht="15.75" x14ac:dyDescent="0.25">
      <c r="A18" s="176">
        <v>2</v>
      </c>
      <c r="B18" s="199" t="s">
        <v>708</v>
      </c>
      <c r="C18" s="199" t="s">
        <v>709</v>
      </c>
      <c r="D18" s="199" t="s">
        <v>710</v>
      </c>
      <c r="E18" s="199" t="s">
        <v>227</v>
      </c>
      <c r="F18" s="192">
        <v>147.77000000000001</v>
      </c>
      <c r="G18" s="193">
        <v>2</v>
      </c>
      <c r="H18" s="207"/>
      <c r="I18" s="207"/>
      <c r="J18" s="197"/>
      <c r="K18" s="197"/>
    </row>
    <row r="19" spans="1:11" ht="15.75" x14ac:dyDescent="0.25">
      <c r="A19" s="417" t="s">
        <v>77</v>
      </c>
      <c r="B19" s="417"/>
      <c r="C19" s="417"/>
      <c r="D19" s="417"/>
      <c r="E19" s="417"/>
      <c r="F19" s="417"/>
      <c r="G19" s="204"/>
      <c r="H19" s="204"/>
      <c r="I19" s="198"/>
      <c r="J19" s="173"/>
      <c r="K19" s="173"/>
    </row>
    <row r="20" spans="1:11" ht="31.5" x14ac:dyDescent="0.25">
      <c r="A20" s="176" t="s">
        <v>1</v>
      </c>
      <c r="B20" s="179" t="s">
        <v>2</v>
      </c>
      <c r="C20" s="177" t="s">
        <v>3</v>
      </c>
      <c r="D20" s="177" t="s">
        <v>4</v>
      </c>
      <c r="E20" s="179" t="s">
        <v>5</v>
      </c>
      <c r="F20" s="180" t="s">
        <v>6</v>
      </c>
      <c r="G20" s="181" t="s">
        <v>7</v>
      </c>
      <c r="H20" s="181" t="s">
        <v>8</v>
      </c>
      <c r="I20" s="187" t="s">
        <v>9</v>
      </c>
      <c r="J20" s="174"/>
      <c r="K20" s="174"/>
    </row>
    <row r="21" spans="1:11" ht="15.75" x14ac:dyDescent="0.25">
      <c r="A21" s="184">
        <v>1</v>
      </c>
      <c r="B21" s="201" t="s">
        <v>711</v>
      </c>
      <c r="C21" s="205"/>
      <c r="D21" s="201" t="s">
        <v>688</v>
      </c>
      <c r="E21" s="201" t="s">
        <v>691</v>
      </c>
      <c r="F21" s="187">
        <v>149.76</v>
      </c>
      <c r="G21" s="187">
        <v>17</v>
      </c>
      <c r="H21" s="178">
        <v>166.76</v>
      </c>
      <c r="I21" s="193">
        <v>1</v>
      </c>
      <c r="J21" s="183"/>
      <c r="K21" s="183"/>
    </row>
    <row r="22" spans="1:11" ht="15.75" x14ac:dyDescent="0.25">
      <c r="A22" s="184">
        <v>2</v>
      </c>
      <c r="B22" s="199" t="s">
        <v>712</v>
      </c>
      <c r="C22" s="201" t="s">
        <v>14</v>
      </c>
      <c r="D22" s="199" t="s">
        <v>710</v>
      </c>
      <c r="E22" s="199" t="s">
        <v>713</v>
      </c>
      <c r="F22" s="187">
        <v>133.71</v>
      </c>
      <c r="G22" s="187">
        <v>15</v>
      </c>
      <c r="H22" s="178">
        <v>148.71</v>
      </c>
      <c r="I22" s="193">
        <v>2</v>
      </c>
      <c r="J22" s="183"/>
      <c r="K22" s="183"/>
    </row>
    <row r="23" spans="1:11" ht="15.75" x14ac:dyDescent="0.25">
      <c r="A23" s="417" t="s">
        <v>97</v>
      </c>
      <c r="B23" s="417"/>
      <c r="C23" s="417"/>
      <c r="D23" s="417"/>
      <c r="E23" s="417"/>
      <c r="F23" s="417"/>
      <c r="G23" s="198"/>
      <c r="H23" s="194"/>
      <c r="I23" s="194"/>
      <c r="J23" s="173"/>
      <c r="K23" s="173"/>
    </row>
    <row r="24" spans="1:11" ht="31.5" x14ac:dyDescent="0.25">
      <c r="A24" s="176" t="s">
        <v>1</v>
      </c>
      <c r="B24" s="179" t="s">
        <v>2</v>
      </c>
      <c r="C24" s="177" t="s">
        <v>3</v>
      </c>
      <c r="D24" s="177" t="s">
        <v>4</v>
      </c>
      <c r="E24" s="179" t="s">
        <v>5</v>
      </c>
      <c r="F24" s="180" t="s">
        <v>6</v>
      </c>
      <c r="G24" s="181" t="s">
        <v>9</v>
      </c>
      <c r="H24" s="182"/>
      <c r="I24" s="188"/>
      <c r="J24" s="191"/>
      <c r="K24" s="186"/>
    </row>
    <row r="25" spans="1:11" ht="15.75" x14ac:dyDescent="0.25">
      <c r="A25" s="184">
        <v>1</v>
      </c>
      <c r="B25" s="199" t="s">
        <v>714</v>
      </c>
      <c r="C25" s="201"/>
      <c r="D25" s="199" t="s">
        <v>715</v>
      </c>
      <c r="E25" s="199" t="s">
        <v>195</v>
      </c>
      <c r="F25" s="192">
        <v>155.97</v>
      </c>
      <c r="G25" s="193">
        <v>1</v>
      </c>
      <c r="H25" s="207"/>
      <c r="I25" s="207"/>
      <c r="J25" s="209"/>
      <c r="K25" s="209"/>
    </row>
    <row r="26" spans="1:11" ht="15.75" x14ac:dyDescent="0.25">
      <c r="A26" s="184">
        <v>2</v>
      </c>
      <c r="B26" s="199" t="s">
        <v>716</v>
      </c>
      <c r="C26" s="206"/>
      <c r="D26" s="199" t="s">
        <v>717</v>
      </c>
      <c r="E26" s="199" t="s">
        <v>292</v>
      </c>
      <c r="F26" s="192">
        <v>155.6</v>
      </c>
      <c r="G26" s="193">
        <v>2</v>
      </c>
      <c r="H26" s="207"/>
      <c r="I26" s="207"/>
      <c r="J26" s="195"/>
      <c r="K26" s="209"/>
    </row>
    <row r="27" spans="1:11" ht="15.75" x14ac:dyDescent="0.25">
      <c r="A27" s="184">
        <v>3</v>
      </c>
      <c r="B27" s="199" t="s">
        <v>718</v>
      </c>
      <c r="C27" s="199"/>
      <c r="D27" s="199" t="s">
        <v>719</v>
      </c>
      <c r="E27" s="199" t="s">
        <v>720</v>
      </c>
      <c r="F27" s="192">
        <v>154.54</v>
      </c>
      <c r="G27" s="193">
        <v>3</v>
      </c>
      <c r="H27" s="207"/>
      <c r="I27" s="207"/>
      <c r="J27" s="195"/>
      <c r="K27" s="209"/>
    </row>
    <row r="28" spans="1:11" ht="15.75" x14ac:dyDescent="0.25">
      <c r="A28" s="184">
        <v>4</v>
      </c>
      <c r="B28" s="199" t="s">
        <v>721</v>
      </c>
      <c r="C28" s="199"/>
      <c r="D28" s="199" t="s">
        <v>574</v>
      </c>
      <c r="E28" s="199" t="s">
        <v>252</v>
      </c>
      <c r="F28" s="192">
        <v>153.59</v>
      </c>
      <c r="G28" s="187">
        <v>4</v>
      </c>
      <c r="H28" s="207"/>
      <c r="I28" s="207"/>
      <c r="J28" s="195"/>
      <c r="K28" s="209"/>
    </row>
    <row r="29" spans="1:11" ht="15.75" x14ac:dyDescent="0.25">
      <c r="A29" s="417" t="s">
        <v>110</v>
      </c>
      <c r="B29" s="417"/>
      <c r="C29" s="417"/>
      <c r="D29" s="417"/>
      <c r="E29" s="417"/>
      <c r="F29" s="417"/>
      <c r="G29" s="204"/>
      <c r="H29" s="204"/>
      <c r="I29" s="198"/>
      <c r="J29" s="189"/>
      <c r="K29" s="186"/>
    </row>
    <row r="30" spans="1:11" ht="31.5" x14ac:dyDescent="0.25">
      <c r="A30" s="176" t="s">
        <v>1</v>
      </c>
      <c r="B30" s="179" t="s">
        <v>2</v>
      </c>
      <c r="C30" s="177" t="s">
        <v>3</v>
      </c>
      <c r="D30" s="177" t="s">
        <v>4</v>
      </c>
      <c r="E30" s="179" t="s">
        <v>5</v>
      </c>
      <c r="F30" s="180" t="s">
        <v>6</v>
      </c>
      <c r="G30" s="181" t="s">
        <v>7</v>
      </c>
      <c r="H30" s="181" t="s">
        <v>8</v>
      </c>
      <c r="I30" s="187" t="s">
        <v>9</v>
      </c>
      <c r="J30" s="189"/>
      <c r="K30" s="186"/>
    </row>
    <row r="31" spans="1:11" ht="15.75" x14ac:dyDescent="0.25">
      <c r="A31" s="184">
        <v>1</v>
      </c>
      <c r="B31" s="199" t="s">
        <v>722</v>
      </c>
      <c r="C31" s="199" t="s">
        <v>673</v>
      </c>
      <c r="D31" s="199" t="s">
        <v>57</v>
      </c>
      <c r="E31" s="199" t="s">
        <v>411</v>
      </c>
      <c r="F31" s="187">
        <v>150.37</v>
      </c>
      <c r="G31" s="187">
        <v>18</v>
      </c>
      <c r="H31" s="178">
        <v>168.37</v>
      </c>
      <c r="I31" s="196">
        <v>1</v>
      </c>
      <c r="J31" s="195"/>
      <c r="K31" s="210"/>
    </row>
    <row r="32" spans="1:11" ht="15.75" x14ac:dyDescent="0.25">
      <c r="A32" s="184">
        <v>2</v>
      </c>
      <c r="B32" s="199" t="s">
        <v>723</v>
      </c>
      <c r="C32" s="201"/>
      <c r="D32" s="199" t="s">
        <v>724</v>
      </c>
      <c r="E32" s="199" t="s">
        <v>74</v>
      </c>
      <c r="F32" s="187">
        <v>141.22999999999999</v>
      </c>
      <c r="G32" s="187">
        <v>17</v>
      </c>
      <c r="H32" s="178">
        <v>158.22999999999999</v>
      </c>
      <c r="I32" s="193">
        <v>2</v>
      </c>
      <c r="J32" s="197"/>
      <c r="K32" s="197"/>
    </row>
    <row r="33" spans="1:11" ht="15.75" x14ac:dyDescent="0.25">
      <c r="A33" s="184">
        <v>3</v>
      </c>
      <c r="B33" s="199" t="s">
        <v>725</v>
      </c>
      <c r="C33" s="201"/>
      <c r="D33" s="199" t="s">
        <v>726</v>
      </c>
      <c r="E33" s="199" t="s">
        <v>229</v>
      </c>
      <c r="F33" s="187">
        <v>142.52000000000001</v>
      </c>
      <c r="G33" s="187">
        <v>11</v>
      </c>
      <c r="H33" s="178">
        <v>153.52000000000001</v>
      </c>
      <c r="I33" s="193">
        <v>3</v>
      </c>
      <c r="J33" s="197"/>
      <c r="K33" s="197"/>
    </row>
    <row r="34" spans="1:11" ht="15.75" x14ac:dyDescent="0.25">
      <c r="A34" s="417" t="s">
        <v>121</v>
      </c>
      <c r="B34" s="417"/>
      <c r="C34" s="417"/>
      <c r="D34" s="417"/>
      <c r="E34" s="417"/>
      <c r="F34" s="417"/>
      <c r="G34" s="198"/>
      <c r="H34" s="194"/>
      <c r="I34" s="194"/>
      <c r="J34" s="173"/>
      <c r="K34" s="173"/>
    </row>
    <row r="35" spans="1:11" ht="31.5" x14ac:dyDescent="0.25">
      <c r="A35" s="176" t="s">
        <v>1</v>
      </c>
      <c r="B35" s="179" t="s">
        <v>2</v>
      </c>
      <c r="C35" s="177" t="s">
        <v>3</v>
      </c>
      <c r="D35" s="177" t="s">
        <v>4</v>
      </c>
      <c r="E35" s="179" t="s">
        <v>5</v>
      </c>
      <c r="F35" s="180" t="s">
        <v>6</v>
      </c>
      <c r="G35" s="181" t="s">
        <v>9</v>
      </c>
      <c r="H35" s="182" t="s">
        <v>72</v>
      </c>
      <c r="I35" s="188" t="s">
        <v>72</v>
      </c>
      <c r="J35" s="173"/>
      <c r="K35" s="173"/>
    </row>
    <row r="36" spans="1:11" ht="15.75" x14ac:dyDescent="0.25">
      <c r="A36" s="184">
        <v>1</v>
      </c>
      <c r="B36" s="199" t="s">
        <v>727</v>
      </c>
      <c r="C36" s="199" t="s">
        <v>728</v>
      </c>
      <c r="D36" s="199" t="s">
        <v>57</v>
      </c>
      <c r="E36" s="199" t="s">
        <v>729</v>
      </c>
      <c r="F36" s="178">
        <v>155.97</v>
      </c>
      <c r="G36" s="193">
        <v>1</v>
      </c>
      <c r="H36" s="207"/>
      <c r="I36" s="207"/>
      <c r="J36" s="197"/>
      <c r="K36" s="197"/>
    </row>
    <row r="37" spans="1:11" ht="15.75" x14ac:dyDescent="0.25">
      <c r="A37" s="184">
        <v>2</v>
      </c>
      <c r="B37" s="199" t="s">
        <v>730</v>
      </c>
      <c r="C37" s="176"/>
      <c r="D37" s="199" t="s">
        <v>574</v>
      </c>
      <c r="E37" s="199" t="s">
        <v>731</v>
      </c>
      <c r="F37" s="178">
        <v>143.61000000000001</v>
      </c>
      <c r="G37" s="193">
        <v>2</v>
      </c>
      <c r="H37" s="200"/>
      <c r="I37" s="200"/>
      <c r="J37" s="197"/>
      <c r="K37" s="197"/>
    </row>
    <row r="38" spans="1:11" ht="15.75" x14ac:dyDescent="0.25">
      <c r="A38" s="417" t="s">
        <v>137</v>
      </c>
      <c r="B38" s="417"/>
      <c r="C38" s="417"/>
      <c r="D38" s="417"/>
      <c r="E38" s="417"/>
      <c r="F38" s="417"/>
      <c r="G38" s="204"/>
      <c r="H38" s="204"/>
      <c r="I38" s="198"/>
      <c r="J38" s="173"/>
      <c r="K38" s="175" t="s">
        <v>72</v>
      </c>
    </row>
    <row r="39" spans="1:11" ht="31.5" x14ac:dyDescent="0.25">
      <c r="A39" s="176" t="s">
        <v>1</v>
      </c>
      <c r="B39" s="179" t="s">
        <v>2</v>
      </c>
      <c r="C39" s="177" t="s">
        <v>3</v>
      </c>
      <c r="D39" s="177" t="s">
        <v>4</v>
      </c>
      <c r="E39" s="179" t="s">
        <v>5</v>
      </c>
      <c r="F39" s="180" t="s">
        <v>6</v>
      </c>
      <c r="G39" s="181" t="s">
        <v>7</v>
      </c>
      <c r="H39" s="181" t="s">
        <v>8</v>
      </c>
      <c r="I39" s="187" t="s">
        <v>9</v>
      </c>
      <c r="J39" s="173"/>
      <c r="K39" s="173"/>
    </row>
    <row r="40" spans="1:11" ht="15.75" x14ac:dyDescent="0.25">
      <c r="A40" s="184">
        <v>1</v>
      </c>
      <c r="B40" s="199" t="s">
        <v>572</v>
      </c>
      <c r="C40" s="199" t="s">
        <v>732</v>
      </c>
      <c r="D40" s="199" t="s">
        <v>574</v>
      </c>
      <c r="E40" s="199" t="s">
        <v>733</v>
      </c>
      <c r="F40" s="187">
        <v>160.07</v>
      </c>
      <c r="G40" s="187">
        <v>10</v>
      </c>
      <c r="H40" s="178">
        <v>170.07</v>
      </c>
      <c r="I40" s="193">
        <v>1</v>
      </c>
      <c r="J40" s="197"/>
      <c r="K40" s="197"/>
    </row>
    <row r="41" spans="1:11" ht="15.75" x14ac:dyDescent="0.25">
      <c r="A41" s="184">
        <v>2</v>
      </c>
      <c r="B41" s="199" t="s">
        <v>734</v>
      </c>
      <c r="C41" s="199" t="s">
        <v>673</v>
      </c>
      <c r="D41" s="199" t="s">
        <v>735</v>
      </c>
      <c r="E41" s="199" t="s">
        <v>736</v>
      </c>
      <c r="F41" s="187">
        <v>155.13999999999999</v>
      </c>
      <c r="G41" s="187">
        <v>8</v>
      </c>
      <c r="H41" s="178">
        <v>163.13999999999999</v>
      </c>
      <c r="I41" s="193">
        <v>2</v>
      </c>
      <c r="J41" s="197" t="s">
        <v>72</v>
      </c>
      <c r="K41" s="197"/>
    </row>
    <row r="42" spans="1:11" ht="15.75" x14ac:dyDescent="0.25">
      <c r="A42" s="184">
        <v>3</v>
      </c>
      <c r="B42" s="199" t="s">
        <v>737</v>
      </c>
      <c r="C42" s="201" t="s">
        <v>738</v>
      </c>
      <c r="D42" s="201" t="s">
        <v>574</v>
      </c>
      <c r="E42" s="199" t="s">
        <v>739</v>
      </c>
      <c r="F42" s="187">
        <v>140.63</v>
      </c>
      <c r="G42" s="187">
        <v>10</v>
      </c>
      <c r="H42" s="178">
        <v>150.63</v>
      </c>
      <c r="I42" s="193">
        <v>3</v>
      </c>
      <c r="J42" s="197"/>
      <c r="K42" s="197"/>
    </row>
    <row r="43" spans="1:11" ht="15.75" x14ac:dyDescent="0.25">
      <c r="A43" s="417" t="s">
        <v>148</v>
      </c>
      <c r="B43" s="417"/>
      <c r="C43" s="417"/>
      <c r="D43" s="417"/>
      <c r="E43" s="417"/>
      <c r="F43" s="417"/>
      <c r="G43" s="198"/>
      <c r="H43" s="200"/>
      <c r="I43" s="200"/>
      <c r="J43" s="173"/>
      <c r="K43" s="173"/>
    </row>
    <row r="44" spans="1:11" ht="31.5" x14ac:dyDescent="0.25">
      <c r="A44" s="176" t="s">
        <v>1</v>
      </c>
      <c r="B44" s="179" t="s">
        <v>2</v>
      </c>
      <c r="C44" s="177" t="s">
        <v>3</v>
      </c>
      <c r="D44" s="177" t="s">
        <v>4</v>
      </c>
      <c r="E44" s="179" t="s">
        <v>5</v>
      </c>
      <c r="F44" s="180" t="s">
        <v>6</v>
      </c>
      <c r="G44" s="181" t="s">
        <v>9</v>
      </c>
      <c r="H44" s="200"/>
      <c r="I44" s="200"/>
      <c r="J44" s="173"/>
      <c r="K44" s="173"/>
    </row>
    <row r="45" spans="1:11" ht="15.75" x14ac:dyDescent="0.25">
      <c r="A45" s="176">
        <v>1</v>
      </c>
      <c r="B45" s="199" t="s">
        <v>740</v>
      </c>
      <c r="C45" s="199"/>
      <c r="D45" s="199" t="s">
        <v>688</v>
      </c>
      <c r="E45" s="199" t="s">
        <v>739</v>
      </c>
      <c r="F45" s="187">
        <v>151.9</v>
      </c>
      <c r="G45" s="202">
        <v>1</v>
      </c>
      <c r="H45" s="200"/>
      <c r="I45" s="200"/>
      <c r="J45" s="173"/>
      <c r="K45" s="173"/>
    </row>
  </sheetData>
  <mergeCells count="11">
    <mergeCell ref="J1:K1"/>
    <mergeCell ref="A43:F43"/>
    <mergeCell ref="A8:F8"/>
    <mergeCell ref="A15:F15"/>
    <mergeCell ref="A19:F19"/>
    <mergeCell ref="A34:F34"/>
    <mergeCell ref="A38:F38"/>
    <mergeCell ref="A29:F29"/>
    <mergeCell ref="A1:F1"/>
    <mergeCell ref="A23:F23"/>
    <mergeCell ref="A4:F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opLeftCell="A70" workbookViewId="0">
      <selection activeCell="B73" sqref="B73:H80"/>
    </sheetView>
  </sheetViews>
  <sheetFormatPr defaultRowHeight="15" x14ac:dyDescent="0.25"/>
  <sheetData>
    <row r="1" spans="1:11" ht="15.75" x14ac:dyDescent="0.25">
      <c r="A1" s="418" t="s">
        <v>26</v>
      </c>
      <c r="B1" s="419"/>
      <c r="C1" s="419"/>
      <c r="D1" s="419"/>
      <c r="E1" s="419"/>
      <c r="F1" s="420"/>
      <c r="G1" s="241"/>
      <c r="H1" s="226"/>
      <c r="I1" s="241"/>
      <c r="J1" s="211"/>
      <c r="K1" s="211"/>
    </row>
    <row r="2" spans="1:11" ht="15.75" x14ac:dyDescent="0.25">
      <c r="A2" s="421"/>
      <c r="B2" s="422"/>
      <c r="C2" s="422"/>
      <c r="D2" s="422"/>
      <c r="E2" s="422"/>
      <c r="F2" s="423"/>
      <c r="G2" s="241"/>
      <c r="H2" s="226"/>
      <c r="I2" s="241"/>
      <c r="J2" s="211"/>
      <c r="K2" s="211"/>
    </row>
    <row r="3" spans="1:11" x14ac:dyDescent="0.2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1" ht="15.75" x14ac:dyDescent="0.25">
      <c r="A4" s="417" t="s">
        <v>0</v>
      </c>
      <c r="B4" s="417"/>
      <c r="C4" s="417"/>
      <c r="D4" s="417"/>
      <c r="E4" s="417"/>
      <c r="F4" s="417"/>
      <c r="G4" s="252"/>
      <c r="H4" s="252"/>
      <c r="I4" s="259"/>
      <c r="J4" s="415" t="s">
        <v>27</v>
      </c>
      <c r="K4" s="416"/>
    </row>
    <row r="5" spans="1:11" ht="31.5" x14ac:dyDescent="0.25">
      <c r="A5" s="214" t="s">
        <v>1</v>
      </c>
      <c r="B5" s="219" t="s">
        <v>2</v>
      </c>
      <c r="C5" s="215" t="s">
        <v>3</v>
      </c>
      <c r="D5" s="215" t="s">
        <v>4</v>
      </c>
      <c r="E5" s="219" t="s">
        <v>5</v>
      </c>
      <c r="F5" s="223" t="s">
        <v>6</v>
      </c>
      <c r="G5" s="224" t="s">
        <v>7</v>
      </c>
      <c r="H5" s="224" t="s">
        <v>8</v>
      </c>
      <c r="I5" s="239" t="s">
        <v>9</v>
      </c>
      <c r="J5" s="211"/>
      <c r="K5" s="211"/>
    </row>
    <row r="6" spans="1:11" ht="15.75" x14ac:dyDescent="0.25">
      <c r="A6" s="233">
        <v>1</v>
      </c>
      <c r="B6" s="214" t="s">
        <v>741</v>
      </c>
      <c r="C6" s="233"/>
      <c r="D6" s="214" t="s">
        <v>742</v>
      </c>
      <c r="E6" s="214" t="s">
        <v>743</v>
      </c>
      <c r="F6" s="239">
        <v>141.9</v>
      </c>
      <c r="G6" s="239">
        <v>10</v>
      </c>
      <c r="H6" s="218">
        <v>151.9</v>
      </c>
      <c r="I6" s="250">
        <v>1</v>
      </c>
      <c r="J6" s="247" t="s">
        <v>169</v>
      </c>
      <c r="K6" s="211"/>
    </row>
    <row r="7" spans="1:11" ht="15.75" x14ac:dyDescent="0.25">
      <c r="A7" s="233">
        <v>2</v>
      </c>
      <c r="B7" s="214" t="s">
        <v>744</v>
      </c>
      <c r="C7" s="233"/>
      <c r="D7" s="214" t="s">
        <v>745</v>
      </c>
      <c r="E7" s="214" t="s">
        <v>114</v>
      </c>
      <c r="F7" s="239">
        <v>141.28</v>
      </c>
      <c r="G7" s="239">
        <v>10</v>
      </c>
      <c r="H7" s="218">
        <v>151.28</v>
      </c>
      <c r="I7" s="250">
        <v>2</v>
      </c>
      <c r="J7" s="247" t="s">
        <v>177</v>
      </c>
      <c r="K7" s="211"/>
    </row>
    <row r="8" spans="1:11" ht="15.75" x14ac:dyDescent="0.25">
      <c r="A8" s="233">
        <v>3</v>
      </c>
      <c r="B8" s="214" t="s">
        <v>746</v>
      </c>
      <c r="C8" s="214"/>
      <c r="D8" s="214" t="s">
        <v>747</v>
      </c>
      <c r="E8" s="214" t="s">
        <v>748</v>
      </c>
      <c r="F8" s="239">
        <v>138.91999999999999</v>
      </c>
      <c r="G8" s="239">
        <v>10</v>
      </c>
      <c r="H8" s="218">
        <v>148.91999999999999</v>
      </c>
      <c r="I8" s="250">
        <v>3</v>
      </c>
      <c r="J8" s="247" t="s">
        <v>72</v>
      </c>
      <c r="K8" s="211"/>
    </row>
    <row r="9" spans="1:11" ht="15.75" x14ac:dyDescent="0.25">
      <c r="A9" s="233">
        <v>4</v>
      </c>
      <c r="B9" s="214" t="s">
        <v>181</v>
      </c>
      <c r="C9" s="214" t="s">
        <v>14</v>
      </c>
      <c r="D9" s="214" t="s">
        <v>167</v>
      </c>
      <c r="E9" s="214" t="s">
        <v>227</v>
      </c>
      <c r="F9" s="239">
        <v>138.58000000000001</v>
      </c>
      <c r="G9" s="239">
        <v>10</v>
      </c>
      <c r="H9" s="218">
        <v>148.58000000000001</v>
      </c>
      <c r="I9" s="239">
        <v>4</v>
      </c>
      <c r="J9" s="247" t="s">
        <v>72</v>
      </c>
      <c r="K9" s="211"/>
    </row>
    <row r="10" spans="1:11" ht="15.75" x14ac:dyDescent="0.25">
      <c r="A10" s="233">
        <v>5</v>
      </c>
      <c r="B10" s="214" t="s">
        <v>749</v>
      </c>
      <c r="C10" s="214" t="s">
        <v>72</v>
      </c>
      <c r="D10" s="214" t="s">
        <v>747</v>
      </c>
      <c r="E10" s="214" t="s">
        <v>750</v>
      </c>
      <c r="F10" s="239">
        <v>138.99</v>
      </c>
      <c r="G10" s="239">
        <v>4</v>
      </c>
      <c r="H10" s="218">
        <v>142.99</v>
      </c>
      <c r="I10" s="239">
        <v>5</v>
      </c>
      <c r="J10" s="211"/>
      <c r="K10" s="211"/>
    </row>
    <row r="11" spans="1:11" ht="15.75" x14ac:dyDescent="0.25">
      <c r="A11" s="233">
        <v>6</v>
      </c>
      <c r="B11" s="214" t="s">
        <v>751</v>
      </c>
      <c r="C11" s="233"/>
      <c r="D11" s="214" t="s">
        <v>747</v>
      </c>
      <c r="E11" s="214" t="s">
        <v>752</v>
      </c>
      <c r="F11" s="239">
        <v>126.27</v>
      </c>
      <c r="G11" s="239">
        <v>5</v>
      </c>
      <c r="H11" s="218">
        <v>131.26999999999998</v>
      </c>
      <c r="I11" s="239">
        <v>6</v>
      </c>
      <c r="J11" s="211"/>
      <c r="K11" s="211"/>
    </row>
    <row r="12" spans="1:11" ht="15.75" x14ac:dyDescent="0.25">
      <c r="A12" s="222"/>
      <c r="B12" s="222"/>
      <c r="C12" s="222"/>
      <c r="D12" s="217"/>
      <c r="E12" s="217"/>
      <c r="F12" s="225"/>
      <c r="G12" s="227"/>
      <c r="H12" s="229"/>
      <c r="I12" s="240"/>
      <c r="J12" s="243"/>
    </row>
    <row r="13" spans="1:11" ht="15.75" x14ac:dyDescent="0.25">
      <c r="A13" s="417" t="s">
        <v>28</v>
      </c>
      <c r="B13" s="417"/>
      <c r="C13" s="417"/>
      <c r="D13" s="417"/>
      <c r="E13" s="417"/>
      <c r="F13" s="417"/>
      <c r="G13" s="259"/>
      <c r="H13" s="213"/>
      <c r="I13" s="213"/>
      <c r="J13" s="243"/>
    </row>
    <row r="14" spans="1:11" ht="31.5" x14ac:dyDescent="0.25">
      <c r="A14" s="214" t="s">
        <v>1</v>
      </c>
      <c r="B14" s="219" t="s">
        <v>2</v>
      </c>
      <c r="C14" s="215" t="s">
        <v>3</v>
      </c>
      <c r="D14" s="215" t="s">
        <v>4</v>
      </c>
      <c r="E14" s="219" t="s">
        <v>5</v>
      </c>
      <c r="F14" s="223" t="s">
        <v>6</v>
      </c>
      <c r="G14" s="224" t="s">
        <v>9</v>
      </c>
      <c r="H14" s="213"/>
      <c r="I14" s="213"/>
      <c r="J14" s="211"/>
    </row>
    <row r="15" spans="1:11" ht="15.75" x14ac:dyDescent="0.25">
      <c r="A15" s="233">
        <v>1</v>
      </c>
      <c r="B15" s="214" t="s">
        <v>753</v>
      </c>
      <c r="C15" s="214"/>
      <c r="D15" s="214" t="s">
        <v>747</v>
      </c>
      <c r="E15" s="214" t="s">
        <v>754</v>
      </c>
      <c r="F15" s="239">
        <v>150.85</v>
      </c>
      <c r="G15" s="261">
        <v>1</v>
      </c>
      <c r="H15" s="213"/>
      <c r="I15" s="213"/>
      <c r="J15" s="211"/>
    </row>
    <row r="16" spans="1:11" ht="15.75" x14ac:dyDescent="0.25">
      <c r="A16" s="233">
        <v>2</v>
      </c>
      <c r="B16" s="214" t="s">
        <v>755</v>
      </c>
      <c r="C16" s="233"/>
      <c r="D16" s="214" t="s">
        <v>756</v>
      </c>
      <c r="E16" s="214" t="s">
        <v>748</v>
      </c>
      <c r="F16" s="239">
        <v>150</v>
      </c>
      <c r="G16" s="261">
        <v>2</v>
      </c>
      <c r="H16" s="213"/>
      <c r="I16" s="213"/>
      <c r="J16" s="211"/>
    </row>
    <row r="17" spans="1:10" ht="15.75" x14ac:dyDescent="0.25">
      <c r="A17" s="233">
        <v>3</v>
      </c>
      <c r="B17" s="214" t="s">
        <v>757</v>
      </c>
      <c r="C17" s="230"/>
      <c r="D17" s="214" t="s">
        <v>745</v>
      </c>
      <c r="E17" s="214" t="s">
        <v>491</v>
      </c>
      <c r="F17" s="239">
        <v>149.57</v>
      </c>
      <c r="G17" s="261">
        <v>3</v>
      </c>
      <c r="H17" s="213"/>
      <c r="I17" s="213"/>
      <c r="J17" s="211"/>
    </row>
    <row r="18" spans="1:10" ht="15.75" x14ac:dyDescent="0.25">
      <c r="A18" s="233">
        <v>4</v>
      </c>
      <c r="B18" s="216" t="s">
        <v>758</v>
      </c>
      <c r="C18" s="244"/>
      <c r="D18" s="216" t="s">
        <v>747</v>
      </c>
      <c r="E18" s="216" t="s">
        <v>759</v>
      </c>
      <c r="F18" s="239">
        <v>148.66</v>
      </c>
      <c r="G18" s="262">
        <v>4</v>
      </c>
      <c r="H18" s="213"/>
      <c r="I18" s="213"/>
      <c r="J18" s="211"/>
    </row>
    <row r="19" spans="1:10" ht="15.75" x14ac:dyDescent="0.25">
      <c r="A19" s="216"/>
      <c r="B19" s="217"/>
      <c r="C19" s="217"/>
      <c r="D19" s="217"/>
      <c r="E19" s="217"/>
      <c r="F19" s="225"/>
      <c r="G19" s="227"/>
      <c r="H19" s="228"/>
      <c r="I19" s="238"/>
      <c r="J19" s="211"/>
    </row>
    <row r="20" spans="1:10" ht="15.75" x14ac:dyDescent="0.25">
      <c r="A20" s="417" t="s">
        <v>48</v>
      </c>
      <c r="B20" s="417"/>
      <c r="C20" s="417"/>
      <c r="D20" s="417"/>
      <c r="E20" s="417"/>
      <c r="F20" s="417"/>
      <c r="G20" s="259"/>
      <c r="H20" s="251"/>
      <c r="I20" s="251"/>
      <c r="J20" s="211"/>
    </row>
    <row r="21" spans="1:10" ht="31.5" x14ac:dyDescent="0.25">
      <c r="A21" s="214" t="s">
        <v>1</v>
      </c>
      <c r="B21" s="219" t="s">
        <v>2</v>
      </c>
      <c r="C21" s="215" t="s">
        <v>3</v>
      </c>
      <c r="D21" s="215" t="s">
        <v>4</v>
      </c>
      <c r="E21" s="219" t="s">
        <v>5</v>
      </c>
      <c r="F21" s="223" t="s">
        <v>6</v>
      </c>
      <c r="G21" s="224" t="s">
        <v>9</v>
      </c>
      <c r="H21" s="213"/>
      <c r="I21" s="213"/>
      <c r="J21" s="213" t="s">
        <v>72</v>
      </c>
    </row>
    <row r="22" spans="1:10" ht="15.75" x14ac:dyDescent="0.25">
      <c r="A22" s="233">
        <v>1</v>
      </c>
      <c r="B22" s="214" t="s">
        <v>760</v>
      </c>
      <c r="C22" s="214"/>
      <c r="D22" s="214" t="s">
        <v>57</v>
      </c>
      <c r="E22" s="214" t="s">
        <v>700</v>
      </c>
      <c r="F22" s="239">
        <v>151.44999999999999</v>
      </c>
      <c r="G22" s="250">
        <v>1</v>
      </c>
      <c r="H22" s="213"/>
      <c r="I22" s="213"/>
      <c r="J22" s="211"/>
    </row>
    <row r="23" spans="1:10" ht="15.75" x14ac:dyDescent="0.25">
      <c r="A23" s="233">
        <v>2</v>
      </c>
      <c r="B23" s="214" t="s">
        <v>761</v>
      </c>
      <c r="C23" s="233"/>
      <c r="D23" s="214" t="s">
        <v>191</v>
      </c>
      <c r="E23" s="214" t="s">
        <v>762</v>
      </c>
      <c r="F23" s="239">
        <v>150.07</v>
      </c>
      <c r="G23" s="261">
        <v>2</v>
      </c>
      <c r="H23" s="213"/>
      <c r="I23" s="213"/>
      <c r="J23" s="211"/>
    </row>
    <row r="24" spans="1:10" ht="15.75" x14ac:dyDescent="0.25">
      <c r="A24" s="233">
        <v>3</v>
      </c>
      <c r="B24" s="214" t="s">
        <v>763</v>
      </c>
      <c r="C24" s="214" t="s">
        <v>72</v>
      </c>
      <c r="D24" s="214" t="s">
        <v>747</v>
      </c>
      <c r="E24" s="214" t="s">
        <v>252</v>
      </c>
      <c r="F24" s="239">
        <v>146.5</v>
      </c>
      <c r="G24" s="261">
        <v>3</v>
      </c>
      <c r="H24" s="213" t="s">
        <v>72</v>
      </c>
      <c r="I24" s="213"/>
      <c r="J24" s="211"/>
    </row>
    <row r="25" spans="1:10" ht="15.75" x14ac:dyDescent="0.25">
      <c r="A25" s="233">
        <v>4</v>
      </c>
      <c r="B25" s="214" t="s">
        <v>764</v>
      </c>
      <c r="C25" s="233"/>
      <c r="D25" s="214" t="s">
        <v>747</v>
      </c>
      <c r="E25" s="214" t="s">
        <v>765</v>
      </c>
      <c r="F25" s="239">
        <v>146.06</v>
      </c>
      <c r="G25" s="262">
        <v>4</v>
      </c>
      <c r="H25" s="213"/>
      <c r="I25" s="213"/>
      <c r="J25" s="211"/>
    </row>
    <row r="26" spans="1:10" ht="15.75" x14ac:dyDescent="0.25">
      <c r="A26" s="233">
        <v>5</v>
      </c>
      <c r="B26" s="214" t="s">
        <v>766</v>
      </c>
      <c r="C26" s="230"/>
      <c r="D26" s="214" t="s">
        <v>747</v>
      </c>
      <c r="E26" s="214" t="s">
        <v>231</v>
      </c>
      <c r="F26" s="239">
        <v>146</v>
      </c>
      <c r="G26" s="262">
        <v>5</v>
      </c>
      <c r="H26" s="216"/>
      <c r="I26" s="234"/>
      <c r="J26" s="211"/>
    </row>
    <row r="27" spans="1:10" ht="15.75" x14ac:dyDescent="0.25">
      <c r="A27" s="216"/>
      <c r="B27" s="216"/>
      <c r="C27" s="235"/>
      <c r="D27" s="235"/>
      <c r="E27" s="216"/>
      <c r="F27" s="225"/>
      <c r="G27" s="241"/>
      <c r="H27" s="212"/>
      <c r="I27" s="232"/>
      <c r="J27" s="211"/>
    </row>
    <row r="28" spans="1:10" ht="15.75" x14ac:dyDescent="0.25">
      <c r="A28" s="417" t="s">
        <v>63</v>
      </c>
      <c r="B28" s="417"/>
      <c r="C28" s="417"/>
      <c r="D28" s="417"/>
      <c r="E28" s="417"/>
      <c r="F28" s="417"/>
      <c r="G28" s="259"/>
      <c r="H28" s="251"/>
      <c r="I28" s="251"/>
    </row>
    <row r="29" spans="1:10" ht="31.5" x14ac:dyDescent="0.25">
      <c r="A29" s="214" t="s">
        <v>1</v>
      </c>
      <c r="B29" s="219" t="s">
        <v>2</v>
      </c>
      <c r="C29" s="215" t="s">
        <v>3</v>
      </c>
      <c r="D29" s="215" t="s">
        <v>4</v>
      </c>
      <c r="E29" s="219" t="s">
        <v>5</v>
      </c>
      <c r="F29" s="223" t="s">
        <v>6</v>
      </c>
      <c r="G29" s="224" t="s">
        <v>9</v>
      </c>
      <c r="H29" s="227"/>
      <c r="I29" s="241"/>
    </row>
    <row r="30" spans="1:10" ht="15.75" x14ac:dyDescent="0.25">
      <c r="A30" s="214">
        <v>1</v>
      </c>
      <c r="B30" s="214" t="s">
        <v>233</v>
      </c>
      <c r="C30" s="214"/>
      <c r="D30" s="214" t="s">
        <v>234</v>
      </c>
      <c r="E30" s="214" t="s">
        <v>235</v>
      </c>
      <c r="F30" s="246">
        <v>152.84</v>
      </c>
      <c r="G30" s="250">
        <v>1</v>
      </c>
      <c r="H30" s="222"/>
      <c r="I30" s="222"/>
    </row>
    <row r="31" spans="1:10" ht="15.75" x14ac:dyDescent="0.25">
      <c r="A31" s="214">
        <v>2</v>
      </c>
      <c r="B31" s="214" t="s">
        <v>767</v>
      </c>
      <c r="C31" s="233"/>
      <c r="D31" s="214" t="s">
        <v>745</v>
      </c>
      <c r="E31" s="214" t="s">
        <v>227</v>
      </c>
      <c r="F31" s="246">
        <v>150.36000000000001</v>
      </c>
      <c r="G31" s="250">
        <v>2</v>
      </c>
      <c r="H31" s="222"/>
      <c r="I31" s="222"/>
    </row>
    <row r="32" spans="1:10" ht="15.75" x14ac:dyDescent="0.25">
      <c r="A32" s="214">
        <v>3</v>
      </c>
      <c r="B32" s="214" t="s">
        <v>768</v>
      </c>
      <c r="C32" s="233"/>
      <c r="D32" s="214" t="s">
        <v>747</v>
      </c>
      <c r="E32" s="214" t="s">
        <v>102</v>
      </c>
      <c r="F32" s="246">
        <v>150.08000000000001</v>
      </c>
      <c r="G32" s="250">
        <v>3</v>
      </c>
      <c r="H32" s="222"/>
      <c r="I32" s="222"/>
    </row>
    <row r="33" spans="1:11" ht="15.75" x14ac:dyDescent="0.25">
      <c r="A33" s="214">
        <v>4</v>
      </c>
      <c r="B33" s="214" t="s">
        <v>769</v>
      </c>
      <c r="C33" s="233"/>
      <c r="D33" s="214" t="s">
        <v>747</v>
      </c>
      <c r="E33" s="214" t="s">
        <v>770</v>
      </c>
      <c r="F33" s="246">
        <v>139.13999999999999</v>
      </c>
      <c r="G33" s="239">
        <v>4</v>
      </c>
      <c r="H33" s="222"/>
      <c r="I33" s="222"/>
    </row>
    <row r="34" spans="1:11" ht="15.75" x14ac:dyDescent="0.25">
      <c r="A34" s="216"/>
      <c r="B34" s="216"/>
      <c r="C34" s="234"/>
      <c r="D34" s="216"/>
      <c r="E34" s="216"/>
      <c r="F34" s="248"/>
      <c r="G34" s="241"/>
      <c r="H34" s="216"/>
      <c r="I34" s="249"/>
    </row>
    <row r="35" spans="1:11" ht="15.75" x14ac:dyDescent="0.25">
      <c r="A35" s="217"/>
      <c r="B35" s="217"/>
      <c r="C35" s="217"/>
      <c r="D35" s="217"/>
      <c r="E35" s="211"/>
      <c r="F35" s="227"/>
      <c r="G35" s="227"/>
      <c r="H35" s="229"/>
      <c r="I35" s="240"/>
    </row>
    <row r="36" spans="1:11" ht="15.75" x14ac:dyDescent="0.25">
      <c r="A36" s="417" t="s">
        <v>77</v>
      </c>
      <c r="B36" s="417"/>
      <c r="C36" s="417"/>
      <c r="D36" s="417"/>
      <c r="E36" s="417"/>
      <c r="F36" s="417"/>
      <c r="G36" s="252"/>
      <c r="H36" s="252"/>
      <c r="I36" s="259"/>
    </row>
    <row r="37" spans="1:11" ht="31.5" x14ac:dyDescent="0.25">
      <c r="A37" s="214" t="s">
        <v>1</v>
      </c>
      <c r="B37" s="219" t="s">
        <v>2</v>
      </c>
      <c r="C37" s="215" t="s">
        <v>3</v>
      </c>
      <c r="D37" s="215" t="s">
        <v>4</v>
      </c>
      <c r="E37" s="219" t="s">
        <v>5</v>
      </c>
      <c r="F37" s="223" t="s">
        <v>6</v>
      </c>
      <c r="G37" s="224" t="s">
        <v>7</v>
      </c>
      <c r="H37" s="224" t="s">
        <v>8</v>
      </c>
      <c r="I37" s="239" t="s">
        <v>9</v>
      </c>
    </row>
    <row r="38" spans="1:11" ht="15.75" x14ac:dyDescent="0.25">
      <c r="A38" s="233">
        <v>1</v>
      </c>
      <c r="B38" s="214" t="s">
        <v>771</v>
      </c>
      <c r="C38" s="214" t="s">
        <v>278</v>
      </c>
      <c r="D38" s="214" t="s">
        <v>57</v>
      </c>
      <c r="E38" s="214" t="s">
        <v>772</v>
      </c>
      <c r="F38" s="239">
        <v>145</v>
      </c>
      <c r="G38" s="239">
        <v>18</v>
      </c>
      <c r="H38" s="218">
        <v>163</v>
      </c>
      <c r="I38" s="250">
        <v>1</v>
      </c>
    </row>
    <row r="39" spans="1:11" ht="15.75" x14ac:dyDescent="0.25">
      <c r="A39" s="233">
        <v>2</v>
      </c>
      <c r="B39" s="214" t="s">
        <v>773</v>
      </c>
      <c r="C39" s="214" t="s">
        <v>774</v>
      </c>
      <c r="D39" s="214" t="s">
        <v>747</v>
      </c>
      <c r="E39" s="214" t="s">
        <v>775</v>
      </c>
      <c r="F39" s="239">
        <v>144.75</v>
      </c>
      <c r="G39" s="239">
        <v>18</v>
      </c>
      <c r="H39" s="218">
        <v>162.75</v>
      </c>
      <c r="I39" s="250">
        <v>2</v>
      </c>
    </row>
    <row r="40" spans="1:11" ht="15.75" x14ac:dyDescent="0.25">
      <c r="A40" s="233">
        <v>3</v>
      </c>
      <c r="B40" s="214" t="s">
        <v>776</v>
      </c>
      <c r="C40" s="233"/>
      <c r="D40" s="214" t="s">
        <v>747</v>
      </c>
      <c r="E40" s="214" t="s">
        <v>777</v>
      </c>
      <c r="F40" s="239">
        <v>138.69</v>
      </c>
      <c r="G40" s="239">
        <v>16</v>
      </c>
      <c r="H40" s="218">
        <v>154.69</v>
      </c>
      <c r="I40" s="250">
        <v>3</v>
      </c>
    </row>
    <row r="41" spans="1:11" ht="15.75" x14ac:dyDescent="0.25">
      <c r="A41" s="233">
        <v>4</v>
      </c>
      <c r="B41" s="214" t="s">
        <v>778</v>
      </c>
      <c r="C41" s="233"/>
      <c r="D41" s="214" t="s">
        <v>779</v>
      </c>
      <c r="E41" s="214" t="s">
        <v>780</v>
      </c>
      <c r="F41" s="239">
        <v>137.66</v>
      </c>
      <c r="G41" s="239">
        <v>10</v>
      </c>
      <c r="H41" s="218">
        <v>147.66</v>
      </c>
      <c r="I41" s="239">
        <v>4</v>
      </c>
    </row>
    <row r="42" spans="1:11" ht="15.75" x14ac:dyDescent="0.25">
      <c r="A42" s="233">
        <v>5</v>
      </c>
      <c r="B42" s="214" t="s">
        <v>781</v>
      </c>
      <c r="C42" s="233"/>
      <c r="D42" s="214" t="s">
        <v>747</v>
      </c>
      <c r="E42" s="214" t="s">
        <v>25</v>
      </c>
      <c r="F42" s="239">
        <v>99.42</v>
      </c>
      <c r="G42" s="239">
        <v>18</v>
      </c>
      <c r="H42" s="218">
        <v>117.42</v>
      </c>
      <c r="I42" s="239">
        <v>5</v>
      </c>
    </row>
    <row r="43" spans="1:11" ht="15.75" x14ac:dyDescent="0.25">
      <c r="A43" s="211"/>
      <c r="B43" s="212"/>
      <c r="C43" s="231"/>
      <c r="D43" s="217"/>
      <c r="E43" s="220"/>
      <c r="F43" s="227"/>
      <c r="G43" s="227"/>
      <c r="H43" s="228"/>
      <c r="I43" s="238"/>
    </row>
    <row r="44" spans="1:11" ht="15.75" x14ac:dyDescent="0.25">
      <c r="A44" s="417" t="s">
        <v>97</v>
      </c>
      <c r="B44" s="417"/>
      <c r="C44" s="417"/>
      <c r="D44" s="417"/>
      <c r="E44" s="417"/>
      <c r="F44" s="417"/>
      <c r="G44" s="259"/>
      <c r="H44" s="251"/>
      <c r="I44" s="251"/>
      <c r="J44" s="211"/>
      <c r="K44" s="211"/>
    </row>
    <row r="45" spans="1:11" ht="31.5" x14ac:dyDescent="0.25">
      <c r="A45" s="214" t="s">
        <v>1</v>
      </c>
      <c r="B45" s="219" t="s">
        <v>2</v>
      </c>
      <c r="C45" s="215" t="s">
        <v>3</v>
      </c>
      <c r="D45" s="215" t="s">
        <v>4</v>
      </c>
      <c r="E45" s="219" t="s">
        <v>5</v>
      </c>
      <c r="F45" s="223" t="s">
        <v>6</v>
      </c>
      <c r="G45" s="224" t="s">
        <v>9</v>
      </c>
      <c r="H45" s="227"/>
      <c r="I45" s="241"/>
      <c r="J45" s="245"/>
      <c r="K45" s="236"/>
    </row>
    <row r="46" spans="1:11" ht="15.75" x14ac:dyDescent="0.25">
      <c r="A46" s="233">
        <v>1</v>
      </c>
      <c r="B46" s="214" t="s">
        <v>782</v>
      </c>
      <c r="C46" s="214"/>
      <c r="D46" s="214" t="s">
        <v>747</v>
      </c>
      <c r="E46" s="214" t="s">
        <v>783</v>
      </c>
      <c r="F46" s="246">
        <v>150.59</v>
      </c>
      <c r="G46" s="250">
        <v>1</v>
      </c>
      <c r="H46" s="222"/>
      <c r="I46" s="222"/>
      <c r="J46" s="245"/>
      <c r="K46" s="245"/>
    </row>
    <row r="47" spans="1:11" ht="15.75" x14ac:dyDescent="0.25">
      <c r="A47" s="233">
        <v>2</v>
      </c>
      <c r="B47" s="214" t="s">
        <v>784</v>
      </c>
      <c r="C47" s="233"/>
      <c r="D47" s="214" t="s">
        <v>747</v>
      </c>
      <c r="E47" s="214" t="s">
        <v>592</v>
      </c>
      <c r="F47" s="246">
        <v>132.84</v>
      </c>
      <c r="G47" s="250">
        <v>2</v>
      </c>
      <c r="H47" s="222"/>
      <c r="I47" s="222"/>
      <c r="J47" s="242"/>
      <c r="K47" s="245"/>
    </row>
    <row r="48" spans="1:11" ht="15.75" x14ac:dyDescent="0.25">
      <c r="A48" s="221"/>
      <c r="B48" s="221"/>
      <c r="C48" s="255"/>
      <c r="D48" s="237"/>
      <c r="E48" s="221"/>
      <c r="F48" s="256"/>
      <c r="G48" s="256"/>
      <c r="H48" s="257"/>
      <c r="I48" s="258"/>
      <c r="J48" s="242"/>
      <c r="K48" s="236"/>
    </row>
    <row r="49" spans="1:11" ht="15.75" x14ac:dyDescent="0.25">
      <c r="A49" s="417" t="s">
        <v>110</v>
      </c>
      <c r="B49" s="417"/>
      <c r="C49" s="417"/>
      <c r="D49" s="417"/>
      <c r="E49" s="417"/>
      <c r="F49" s="417"/>
      <c r="G49" s="252"/>
      <c r="H49" s="252"/>
      <c r="I49" s="259"/>
      <c r="J49" s="242"/>
      <c r="K49" s="236"/>
    </row>
    <row r="50" spans="1:11" ht="31.5" x14ac:dyDescent="0.25">
      <c r="A50" s="214" t="s">
        <v>1</v>
      </c>
      <c r="B50" s="219" t="s">
        <v>2</v>
      </c>
      <c r="C50" s="215" t="s">
        <v>3</v>
      </c>
      <c r="D50" s="215" t="s">
        <v>4</v>
      </c>
      <c r="E50" s="219" t="s">
        <v>5</v>
      </c>
      <c r="F50" s="223" t="s">
        <v>6</v>
      </c>
      <c r="G50" s="224" t="s">
        <v>7</v>
      </c>
      <c r="H50" s="224" t="s">
        <v>8</v>
      </c>
      <c r="I50" s="239" t="s">
        <v>9</v>
      </c>
      <c r="J50" s="242"/>
      <c r="K50" s="236"/>
    </row>
    <row r="51" spans="1:11" ht="15.75" x14ac:dyDescent="0.25">
      <c r="A51" s="233">
        <v>1</v>
      </c>
      <c r="B51" s="214" t="s">
        <v>262</v>
      </c>
      <c r="C51" s="214" t="s">
        <v>14</v>
      </c>
      <c r="D51" s="214" t="s">
        <v>167</v>
      </c>
      <c r="E51" s="214" t="s">
        <v>263</v>
      </c>
      <c r="F51" s="239">
        <v>150.25</v>
      </c>
      <c r="G51" s="239">
        <v>18</v>
      </c>
      <c r="H51" s="218">
        <v>168.25</v>
      </c>
      <c r="I51" s="254">
        <v>1</v>
      </c>
      <c r="J51" s="242"/>
      <c r="K51" s="236"/>
    </row>
    <row r="52" spans="1:11" ht="15.75" x14ac:dyDescent="0.25">
      <c r="A52" s="233">
        <v>2</v>
      </c>
      <c r="B52" s="212" t="s">
        <v>785</v>
      </c>
      <c r="C52" s="212" t="s">
        <v>278</v>
      </c>
      <c r="D52" s="212" t="s">
        <v>57</v>
      </c>
      <c r="E52" s="212" t="s">
        <v>786</v>
      </c>
      <c r="F52" s="239">
        <v>147.07</v>
      </c>
      <c r="G52" s="239">
        <v>18</v>
      </c>
      <c r="H52" s="218">
        <v>165.07</v>
      </c>
      <c r="I52" s="250">
        <v>2</v>
      </c>
      <c r="J52" s="211"/>
      <c r="K52" s="211"/>
    </row>
    <row r="53" spans="1:11" ht="15.75" x14ac:dyDescent="0.25">
      <c r="A53" s="263"/>
      <c r="B53" s="216"/>
      <c r="C53" s="216"/>
      <c r="D53" s="216"/>
      <c r="E53" s="216"/>
      <c r="F53" s="241"/>
      <c r="G53" s="241"/>
      <c r="H53" s="227"/>
      <c r="I53" s="241"/>
      <c r="J53" s="211"/>
      <c r="K53" s="211"/>
    </row>
    <row r="54" spans="1:11" ht="15.75" x14ac:dyDescent="0.25">
      <c r="A54" s="417" t="s">
        <v>121</v>
      </c>
      <c r="B54" s="417"/>
      <c r="C54" s="417"/>
      <c r="D54" s="417"/>
      <c r="E54" s="417"/>
      <c r="F54" s="417"/>
      <c r="G54" s="259"/>
      <c r="H54" s="251"/>
      <c r="I54" s="251"/>
      <c r="J54" s="211"/>
      <c r="K54" s="211"/>
    </row>
    <row r="55" spans="1:11" ht="31.5" x14ac:dyDescent="0.25">
      <c r="A55" s="214" t="s">
        <v>1</v>
      </c>
      <c r="B55" s="219" t="s">
        <v>2</v>
      </c>
      <c r="C55" s="215" t="s">
        <v>3</v>
      </c>
      <c r="D55" s="215" t="s">
        <v>4</v>
      </c>
      <c r="E55" s="219" t="s">
        <v>5</v>
      </c>
      <c r="F55" s="223" t="s">
        <v>6</v>
      </c>
      <c r="G55" s="224" t="s">
        <v>9</v>
      </c>
      <c r="H55" s="227" t="s">
        <v>72</v>
      </c>
      <c r="I55" s="241" t="s">
        <v>72</v>
      </c>
      <c r="J55" s="211"/>
      <c r="K55" s="211"/>
    </row>
    <row r="56" spans="1:11" ht="15.75" x14ac:dyDescent="0.25">
      <c r="A56" s="233">
        <v>1</v>
      </c>
      <c r="B56" s="214" t="s">
        <v>267</v>
      </c>
      <c r="C56" s="233"/>
      <c r="D56" s="214" t="s">
        <v>199</v>
      </c>
      <c r="E56" s="214" t="s">
        <v>268</v>
      </c>
      <c r="F56" s="218">
        <v>156.74</v>
      </c>
      <c r="G56" s="250">
        <v>1</v>
      </c>
      <c r="H56" s="222"/>
      <c r="I56" s="222"/>
      <c r="J56" s="211"/>
      <c r="K56" s="211"/>
    </row>
    <row r="57" spans="1:11" ht="15.75" x14ac:dyDescent="0.25">
      <c r="A57" s="233">
        <v>2</v>
      </c>
      <c r="B57" s="214" t="s">
        <v>787</v>
      </c>
      <c r="C57" s="233"/>
      <c r="D57" s="214" t="s">
        <v>745</v>
      </c>
      <c r="E57" s="214" t="s">
        <v>249</v>
      </c>
      <c r="F57" s="218">
        <v>147.86000000000001</v>
      </c>
      <c r="G57" s="250">
        <v>2</v>
      </c>
      <c r="H57" s="260"/>
      <c r="I57" s="260"/>
      <c r="J57" s="211"/>
      <c r="K57" s="211"/>
    </row>
    <row r="58" spans="1:11" ht="15.75" x14ac:dyDescent="0.25">
      <c r="A58" s="233">
        <v>3</v>
      </c>
      <c r="B58" s="214" t="s">
        <v>788</v>
      </c>
      <c r="C58" s="214"/>
      <c r="D58" s="214" t="s">
        <v>789</v>
      </c>
      <c r="E58" s="214" t="s">
        <v>790</v>
      </c>
      <c r="F58" s="218">
        <v>145.97999999999999</v>
      </c>
      <c r="G58" s="250">
        <v>3</v>
      </c>
      <c r="H58" s="222"/>
      <c r="I58" s="222"/>
      <c r="J58" s="211"/>
      <c r="K58" s="211"/>
    </row>
    <row r="59" spans="1:11" ht="15.75" x14ac:dyDescent="0.25">
      <c r="A59" s="233">
        <v>4</v>
      </c>
      <c r="B59" s="214" t="s">
        <v>791</v>
      </c>
      <c r="C59" s="214"/>
      <c r="D59" s="214" t="s">
        <v>747</v>
      </c>
      <c r="E59" s="214" t="s">
        <v>792</v>
      </c>
      <c r="F59" s="218">
        <v>139.81</v>
      </c>
      <c r="G59" s="239">
        <v>4</v>
      </c>
      <c r="H59" s="222"/>
      <c r="I59" s="222"/>
      <c r="J59" s="211"/>
      <c r="K59" s="211"/>
    </row>
    <row r="60" spans="1:11" ht="15.75" x14ac:dyDescent="0.25">
      <c r="A60" s="244"/>
      <c r="B60" s="216"/>
      <c r="C60" s="253"/>
      <c r="D60" s="216"/>
      <c r="E60" s="216"/>
      <c r="F60" s="248"/>
      <c r="G60" s="241"/>
      <c r="H60" s="260"/>
      <c r="I60" s="260"/>
      <c r="J60" s="211"/>
      <c r="K60" s="211"/>
    </row>
    <row r="61" spans="1:11" ht="15.75" x14ac:dyDescent="0.25">
      <c r="A61" s="417" t="s">
        <v>130</v>
      </c>
      <c r="B61" s="417"/>
      <c r="C61" s="417"/>
      <c r="D61" s="417"/>
      <c r="E61" s="417"/>
      <c r="F61" s="417"/>
      <c r="G61" s="252"/>
      <c r="H61" s="252"/>
      <c r="I61" s="259"/>
      <c r="J61" s="211"/>
      <c r="K61" s="211"/>
    </row>
    <row r="62" spans="1:11" ht="31.5" x14ac:dyDescent="0.25">
      <c r="A62" s="214" t="s">
        <v>1</v>
      </c>
      <c r="B62" s="219" t="s">
        <v>2</v>
      </c>
      <c r="C62" s="215" t="s">
        <v>3</v>
      </c>
      <c r="D62" s="215" t="s">
        <v>4</v>
      </c>
      <c r="E62" s="219" t="s">
        <v>5</v>
      </c>
      <c r="F62" s="223" t="s">
        <v>6</v>
      </c>
      <c r="G62" s="224" t="s">
        <v>7</v>
      </c>
      <c r="H62" s="224" t="s">
        <v>8</v>
      </c>
      <c r="I62" s="239" t="s">
        <v>9</v>
      </c>
      <c r="J62" s="211"/>
      <c r="K62" s="211"/>
    </row>
    <row r="63" spans="1:11" ht="15.75" x14ac:dyDescent="0.25">
      <c r="A63" s="214">
        <v>1</v>
      </c>
      <c r="B63" s="212" t="s">
        <v>280</v>
      </c>
      <c r="C63" s="212" t="s">
        <v>793</v>
      </c>
      <c r="D63" s="212" t="s">
        <v>281</v>
      </c>
      <c r="E63" s="212" t="s">
        <v>229</v>
      </c>
      <c r="F63" s="214">
        <v>150.29</v>
      </c>
      <c r="G63" s="239">
        <v>42</v>
      </c>
      <c r="H63" s="218">
        <v>192.29</v>
      </c>
      <c r="I63" s="239">
        <v>1</v>
      </c>
      <c r="J63" s="211"/>
      <c r="K63" s="211"/>
    </row>
    <row r="64" spans="1:11" ht="15.75" x14ac:dyDescent="0.25">
      <c r="A64" s="244"/>
      <c r="B64" s="216"/>
      <c r="C64" s="216"/>
      <c r="D64" s="216"/>
      <c r="E64" s="216"/>
      <c r="F64" s="216"/>
      <c r="G64" s="241"/>
      <c r="H64" s="264"/>
      <c r="I64" s="241"/>
      <c r="J64" s="211"/>
      <c r="K64" s="211"/>
    </row>
    <row r="65" spans="1:11" ht="15.75" x14ac:dyDescent="0.25">
      <c r="A65" s="244"/>
      <c r="B65" s="216"/>
      <c r="C65" s="253"/>
      <c r="D65" s="216"/>
      <c r="E65" s="216"/>
      <c r="F65" s="248"/>
      <c r="G65" s="241"/>
      <c r="H65" s="260"/>
      <c r="I65" s="260"/>
      <c r="J65" s="211"/>
      <c r="K65" s="211"/>
    </row>
    <row r="66" spans="1:11" ht="15.75" x14ac:dyDescent="0.25">
      <c r="A66" s="417" t="s">
        <v>137</v>
      </c>
      <c r="B66" s="417"/>
      <c r="C66" s="417"/>
      <c r="D66" s="417"/>
      <c r="E66" s="417"/>
      <c r="F66" s="417"/>
      <c r="G66" s="252"/>
      <c r="H66" s="252"/>
      <c r="I66" s="259"/>
      <c r="J66" s="211"/>
      <c r="K66" s="213" t="s">
        <v>72</v>
      </c>
    </row>
    <row r="67" spans="1:11" ht="31.5" x14ac:dyDescent="0.25">
      <c r="A67" s="214" t="s">
        <v>1</v>
      </c>
      <c r="B67" s="219" t="s">
        <v>2</v>
      </c>
      <c r="C67" s="215" t="s">
        <v>3</v>
      </c>
      <c r="D67" s="215" t="s">
        <v>4</v>
      </c>
      <c r="E67" s="219" t="s">
        <v>5</v>
      </c>
      <c r="F67" s="223" t="s">
        <v>6</v>
      </c>
      <c r="G67" s="224" t="s">
        <v>7</v>
      </c>
      <c r="H67" s="224" t="s">
        <v>8</v>
      </c>
      <c r="I67" s="239" t="s">
        <v>9</v>
      </c>
      <c r="J67" s="211"/>
      <c r="K67" s="211"/>
    </row>
    <row r="68" spans="1:11" ht="15.75" x14ac:dyDescent="0.25">
      <c r="A68" s="233">
        <v>1</v>
      </c>
      <c r="B68" s="214" t="s">
        <v>794</v>
      </c>
      <c r="C68" s="214" t="s">
        <v>795</v>
      </c>
      <c r="D68" s="214" t="s">
        <v>57</v>
      </c>
      <c r="E68" s="214" t="s">
        <v>796</v>
      </c>
      <c r="F68" s="239">
        <v>157.03</v>
      </c>
      <c r="G68" s="239">
        <v>8</v>
      </c>
      <c r="H68" s="218">
        <v>165.03</v>
      </c>
      <c r="I68" s="250">
        <v>1</v>
      </c>
      <c r="J68" s="211"/>
      <c r="K68" s="211"/>
    </row>
    <row r="69" spans="1:11" ht="15.75" x14ac:dyDescent="0.25">
      <c r="A69" s="233">
        <v>2</v>
      </c>
      <c r="B69" s="212" t="s">
        <v>797</v>
      </c>
      <c r="C69" s="212" t="s">
        <v>798</v>
      </c>
      <c r="D69" s="212" t="s">
        <v>191</v>
      </c>
      <c r="E69" s="212" t="s">
        <v>298</v>
      </c>
      <c r="F69" s="246">
        <v>148.49</v>
      </c>
      <c r="G69" s="239">
        <v>10</v>
      </c>
      <c r="H69" s="218">
        <v>158.49</v>
      </c>
      <c r="I69" s="250">
        <v>2</v>
      </c>
      <c r="J69" s="211"/>
      <c r="K69" s="211"/>
    </row>
    <row r="70" spans="1:11" ht="15.75" x14ac:dyDescent="0.25">
      <c r="A70" s="216"/>
      <c r="B70" s="216"/>
      <c r="C70" s="253"/>
      <c r="D70" s="216"/>
      <c r="E70" s="216"/>
      <c r="F70" s="248"/>
      <c r="G70" s="241"/>
      <c r="H70" s="260"/>
      <c r="I70" s="260"/>
      <c r="J70" s="211"/>
      <c r="K70" s="211"/>
    </row>
    <row r="71" spans="1:11" ht="15.75" x14ac:dyDescent="0.25">
      <c r="A71" s="417" t="s">
        <v>144</v>
      </c>
      <c r="B71" s="417"/>
      <c r="C71" s="417"/>
      <c r="D71" s="417"/>
      <c r="E71" s="417"/>
      <c r="F71" s="417"/>
      <c r="G71" s="252"/>
      <c r="H71" s="252"/>
      <c r="I71" s="259"/>
      <c r="J71" s="211"/>
      <c r="K71" s="211"/>
    </row>
    <row r="72" spans="1:11" ht="31.5" x14ac:dyDescent="0.25">
      <c r="A72" s="214" t="s">
        <v>1</v>
      </c>
      <c r="B72" s="219" t="s">
        <v>2</v>
      </c>
      <c r="C72" s="215" t="s">
        <v>3</v>
      </c>
      <c r="D72" s="215" t="s">
        <v>4</v>
      </c>
      <c r="E72" s="219" t="s">
        <v>5</v>
      </c>
      <c r="F72" s="223" t="s">
        <v>6</v>
      </c>
      <c r="G72" s="224" t="s">
        <v>7</v>
      </c>
      <c r="H72" s="224" t="s">
        <v>8</v>
      </c>
      <c r="I72" s="239" t="s">
        <v>9</v>
      </c>
      <c r="J72" s="211"/>
      <c r="K72" s="211"/>
    </row>
    <row r="73" spans="1:11" ht="15.75" x14ac:dyDescent="0.25">
      <c r="A73" s="233">
        <v>1</v>
      </c>
      <c r="B73" s="214" t="s">
        <v>773</v>
      </c>
      <c r="C73" s="214" t="s">
        <v>774</v>
      </c>
      <c r="D73" s="214" t="s">
        <v>747</v>
      </c>
      <c r="E73" s="214" t="s">
        <v>775</v>
      </c>
      <c r="F73" s="239">
        <v>127</v>
      </c>
      <c r="G73" s="239">
        <v>10</v>
      </c>
      <c r="H73" s="218">
        <v>137</v>
      </c>
      <c r="I73" s="250">
        <v>1</v>
      </c>
      <c r="J73" s="211"/>
      <c r="K73" s="211"/>
    </row>
    <row r="74" spans="1:11" ht="15.75" x14ac:dyDescent="0.25">
      <c r="A74" s="233">
        <v>2</v>
      </c>
      <c r="B74" s="214" t="s">
        <v>794</v>
      </c>
      <c r="C74" s="214" t="s">
        <v>795</v>
      </c>
      <c r="D74" s="214" t="s">
        <v>57</v>
      </c>
      <c r="E74" s="214" t="s">
        <v>796</v>
      </c>
      <c r="F74" s="239">
        <v>119.3</v>
      </c>
      <c r="G74" s="239">
        <v>10</v>
      </c>
      <c r="H74" s="218">
        <v>129.30000000000001</v>
      </c>
      <c r="I74" s="250">
        <v>2</v>
      </c>
      <c r="J74" s="211"/>
      <c r="K74" s="211"/>
    </row>
    <row r="75" spans="1:11" ht="15.75" x14ac:dyDescent="0.25">
      <c r="A75" s="233">
        <v>3</v>
      </c>
      <c r="B75" s="214" t="s">
        <v>797</v>
      </c>
      <c r="C75" s="214" t="s">
        <v>798</v>
      </c>
      <c r="D75" s="214" t="s">
        <v>191</v>
      </c>
      <c r="E75" s="214" t="s">
        <v>298</v>
      </c>
      <c r="F75" s="239">
        <v>115.7</v>
      </c>
      <c r="G75" s="239">
        <v>10</v>
      </c>
      <c r="H75" s="218">
        <v>125.7</v>
      </c>
      <c r="I75" s="250">
        <v>3</v>
      </c>
      <c r="J75" s="211"/>
      <c r="K75" s="211"/>
    </row>
    <row r="76" spans="1:11" ht="15.75" x14ac:dyDescent="0.25">
      <c r="A76" s="233">
        <v>4</v>
      </c>
      <c r="B76" s="214" t="s">
        <v>788</v>
      </c>
      <c r="C76" s="214"/>
      <c r="D76" s="214" t="s">
        <v>789</v>
      </c>
      <c r="E76" s="214" t="s">
        <v>790</v>
      </c>
      <c r="F76" s="239">
        <v>115.99</v>
      </c>
      <c r="G76" s="239">
        <v>8</v>
      </c>
      <c r="H76" s="218">
        <v>123.99</v>
      </c>
      <c r="I76" s="250">
        <v>4</v>
      </c>
      <c r="J76" s="211"/>
      <c r="K76" s="211"/>
    </row>
    <row r="77" spans="1:11" ht="15.75" x14ac:dyDescent="0.25">
      <c r="A77" s="233">
        <v>5</v>
      </c>
      <c r="B77" s="214" t="s">
        <v>799</v>
      </c>
      <c r="C77" s="214" t="s">
        <v>72</v>
      </c>
      <c r="D77" s="214" t="s">
        <v>281</v>
      </c>
      <c r="E77" s="214" t="s">
        <v>16</v>
      </c>
      <c r="F77" s="239">
        <v>116.4</v>
      </c>
      <c r="G77" s="239">
        <v>7</v>
      </c>
      <c r="H77" s="218">
        <v>123.4</v>
      </c>
      <c r="I77" s="250">
        <v>5</v>
      </c>
      <c r="J77" s="211"/>
      <c r="K77" s="211"/>
    </row>
    <row r="78" spans="1:11" ht="15.75" x14ac:dyDescent="0.25">
      <c r="A78" s="233">
        <v>6</v>
      </c>
      <c r="B78" s="214" t="s">
        <v>800</v>
      </c>
      <c r="C78" s="214"/>
      <c r="D78" s="214" t="s">
        <v>747</v>
      </c>
      <c r="E78" s="214" t="s">
        <v>801</v>
      </c>
      <c r="F78" s="246">
        <v>114.29</v>
      </c>
      <c r="G78" s="239">
        <v>8</v>
      </c>
      <c r="H78" s="218">
        <v>122.29</v>
      </c>
      <c r="I78" s="250">
        <v>6</v>
      </c>
      <c r="J78" s="211"/>
      <c r="K78" s="211"/>
    </row>
    <row r="79" spans="1:11" ht="15.75" x14ac:dyDescent="0.25">
      <c r="A79" s="233">
        <v>7</v>
      </c>
      <c r="B79" s="214" t="s">
        <v>751</v>
      </c>
      <c r="C79" s="233"/>
      <c r="D79" s="214" t="s">
        <v>747</v>
      </c>
      <c r="E79" s="214" t="s">
        <v>752</v>
      </c>
      <c r="F79" s="239">
        <v>116.48</v>
      </c>
      <c r="G79" s="239">
        <v>5</v>
      </c>
      <c r="H79" s="218">
        <v>121.48</v>
      </c>
      <c r="I79" s="250">
        <v>7</v>
      </c>
      <c r="J79" s="211"/>
      <c r="K79" s="211"/>
    </row>
    <row r="80" spans="1:11" ht="15.75" x14ac:dyDescent="0.25">
      <c r="A80" s="234">
        <v>8</v>
      </c>
      <c r="B80" s="214" t="s">
        <v>280</v>
      </c>
      <c r="C80" s="214" t="s">
        <v>793</v>
      </c>
      <c r="D80" s="214" t="s">
        <v>281</v>
      </c>
      <c r="E80" s="214" t="s">
        <v>229</v>
      </c>
      <c r="F80" s="239">
        <v>104</v>
      </c>
      <c r="G80" s="239">
        <v>10</v>
      </c>
      <c r="H80" s="218">
        <v>114</v>
      </c>
      <c r="I80" s="250">
        <v>8</v>
      </c>
      <c r="J80" s="211"/>
      <c r="K80" s="211"/>
    </row>
  </sheetData>
  <mergeCells count="13">
    <mergeCell ref="J4:K4"/>
    <mergeCell ref="A71:F71"/>
    <mergeCell ref="A66:F66"/>
    <mergeCell ref="A49:F49"/>
    <mergeCell ref="A1:F2"/>
    <mergeCell ref="A4:F4"/>
    <mergeCell ref="A44:F44"/>
    <mergeCell ref="A13:F13"/>
    <mergeCell ref="A20:F20"/>
    <mergeCell ref="A28:F28"/>
    <mergeCell ref="A36:F36"/>
    <mergeCell ref="A54:F54"/>
    <mergeCell ref="A61:F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СВОД</vt:lpstr>
      <vt:lpstr>РНД</vt:lpstr>
      <vt:lpstr>ЧЛБ</vt:lpstr>
      <vt:lpstr>ПТГ</vt:lpstr>
      <vt:lpstr>Н-ВАРТОВСК</vt:lpstr>
      <vt:lpstr>НВРС</vt:lpstr>
      <vt:lpstr>ТАЛИЦА</vt:lpstr>
      <vt:lpstr>ПЕНЗА</vt:lpstr>
      <vt:lpstr>ОРБ</vt:lpstr>
      <vt:lpstr>НВСБ</vt:lpstr>
      <vt:lpstr>Свод на 26.07.15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2015-07-26T17:39:24Z</dcterms:modified>
</cp:coreProperties>
</file>