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245" windowWidth="7335" windowHeight="9210" activeTab="1"/>
  </bookViews>
  <sheets>
    <sheet name="судейство" sheetId="1" r:id="rId1"/>
    <sheet name="Результаты" sheetId="2" r:id="rId2"/>
  </sheets>
  <definedNames>
    <definedName name="_xlnm.Print_Area" localSheetId="1">'Результаты'!$A$1:$K$164</definedName>
    <definedName name="_xlnm.Print_Area" localSheetId="0">'судейство'!$A$1:$G$288</definedName>
  </definedNames>
  <calcPr fullCalcOnLoad="1"/>
</workbook>
</file>

<file path=xl/sharedStrings.xml><?xml version="1.0" encoding="utf-8"?>
<sst xmlns="http://schemas.openxmlformats.org/spreadsheetml/2006/main" count="892" uniqueCount="267">
  <si>
    <t>№</t>
  </si>
  <si>
    <t>ФИО</t>
  </si>
  <si>
    <t>автомобиль</t>
  </si>
  <si>
    <t xml:space="preserve"> </t>
  </si>
  <si>
    <t>Звук</t>
  </si>
  <si>
    <t>Судейство</t>
  </si>
  <si>
    <t>КЛАСС НОВИЧОК +</t>
  </si>
  <si>
    <t>КЛАСС ЛЮБИТЕЛЬ +</t>
  </si>
  <si>
    <t>Город</t>
  </si>
  <si>
    <t>Итого</t>
  </si>
  <si>
    <t>Место</t>
  </si>
  <si>
    <t>Инсталл</t>
  </si>
  <si>
    <t>Дизайн</t>
  </si>
  <si>
    <t>КЛАСС ПРОФЕССИОНАЛ</t>
  </si>
  <si>
    <t>max замер</t>
  </si>
  <si>
    <t>maх замер</t>
  </si>
  <si>
    <t>Категория - Качество звучания</t>
  </si>
  <si>
    <t>Инсталляция</t>
  </si>
  <si>
    <t>Категория - МУЛЬТИМЕДИА</t>
  </si>
  <si>
    <t>КЛАСС  СТЕРЕО</t>
  </si>
  <si>
    <t>КЛАСС  5.1</t>
  </si>
  <si>
    <t>КЛАСС  НОВИЧОК</t>
  </si>
  <si>
    <t>КЛАСС  СПЕЦИАЛИСТ</t>
  </si>
  <si>
    <t>КЛАСС МОНСТР</t>
  </si>
  <si>
    <t>Категория ТЮНИНГ</t>
  </si>
  <si>
    <t>КЛАСС  Отечественный автомобиль</t>
  </si>
  <si>
    <t>КЛАСС  Зарубежный автомобиль</t>
  </si>
  <si>
    <t xml:space="preserve">Организатор соревнований:  </t>
  </si>
  <si>
    <t xml:space="preserve">Директор соревнований:  </t>
  </si>
  <si>
    <t xml:space="preserve">Главный судья:   </t>
  </si>
  <si>
    <t xml:space="preserve">Судья-Администратор:  </t>
  </si>
  <si>
    <t>КЛАСС ДЕБЮТ</t>
  </si>
  <si>
    <t xml:space="preserve">КЛАСС НОВИЧОК </t>
  </si>
  <si>
    <t xml:space="preserve">КЛАСС ЛЮБИТЕЛЬ </t>
  </si>
  <si>
    <t>КЛАСС ЭКСПЕРТ</t>
  </si>
  <si>
    <t>КЛАСС ЗВУК</t>
  </si>
  <si>
    <t>Категория - ЗВУКОВОЕ ДАВЛЕНИЕ</t>
  </si>
  <si>
    <t>КЛАСС SPL Шоу  без ограничений</t>
  </si>
  <si>
    <t>КЛАСС SPL Шоу без ограничений</t>
  </si>
  <si>
    <t>Екатеринбург</t>
  </si>
  <si>
    <t>Пермь</t>
  </si>
  <si>
    <t>Кандер Анна</t>
  </si>
  <si>
    <t>Команда</t>
  </si>
  <si>
    <t>ВАЗ 2114</t>
  </si>
  <si>
    <t>Ground Zero</t>
  </si>
  <si>
    <t xml:space="preserve">Организатор соревнований: </t>
  </si>
  <si>
    <t xml:space="preserve">Главный судья:  </t>
  </si>
  <si>
    <t>Ижевск</t>
  </si>
  <si>
    <t>Миасс</t>
  </si>
  <si>
    <t>Набережные Челны</t>
  </si>
  <si>
    <t>Уфа</t>
  </si>
  <si>
    <t xml:space="preserve">Судья-Администратор: </t>
  </si>
  <si>
    <t>Зяблицев Алексей</t>
  </si>
  <si>
    <t>Шернин Виталий</t>
  </si>
  <si>
    <t>Куминов Евгений</t>
  </si>
  <si>
    <t>Chevrolet Cruze</t>
  </si>
  <si>
    <t>Звездаков Денис</t>
  </si>
  <si>
    <t>Лада Калина</t>
  </si>
  <si>
    <t>ВАЗ 21123</t>
  </si>
  <si>
    <t>Skoda Octavia</t>
  </si>
  <si>
    <t>Медведев Вадим</t>
  </si>
  <si>
    <t>Hyundai Accent</t>
  </si>
  <si>
    <t>КЛАСС  ЛЮБИТЕЛЬ  4 вуфера</t>
  </si>
  <si>
    <t>КЛАСС  ЛЮБИТЕЛЬ 2 вуфера</t>
  </si>
  <si>
    <t>Чижов Сергей</t>
  </si>
  <si>
    <t>ваз 2114</t>
  </si>
  <si>
    <t>Октябрьский</t>
  </si>
  <si>
    <t>КЛАСС SPL Шоу 4 вуфера</t>
  </si>
  <si>
    <t>КЛАСС SPL Шоу 8 вуфера</t>
  </si>
  <si>
    <t>Ижевск 8 июня 2013г</t>
  </si>
  <si>
    <t>Тюленев Вадим</t>
  </si>
  <si>
    <t>КЛАСС  ЛЮБИТЕЛЬ 4 вуфера</t>
  </si>
  <si>
    <t>OPEL ASTRA GTC</t>
  </si>
  <si>
    <t>DD team Russia</t>
  </si>
  <si>
    <t>Кузнецов Владимир</t>
  </si>
  <si>
    <t>Сайфуллин Альберт</t>
  </si>
  <si>
    <t>Kia ceed</t>
  </si>
  <si>
    <t>шмелев дмитрий</t>
  </si>
  <si>
    <t>ижевск</t>
  </si>
  <si>
    <t>ваз</t>
  </si>
  <si>
    <t>Козин Максим</t>
  </si>
  <si>
    <t>Team Pioneer Россия</t>
  </si>
  <si>
    <t>Honda HR-V</t>
  </si>
  <si>
    <t>Чебоксары</t>
  </si>
  <si>
    <t>ваз 2113</t>
  </si>
  <si>
    <t>Федоров Димитрий</t>
  </si>
  <si>
    <t>Блюзмобиль Чебоксары</t>
  </si>
  <si>
    <t>infiniti fx 35</t>
  </si>
  <si>
    <t>Сулейманов Марат</t>
  </si>
  <si>
    <t>Казань</t>
  </si>
  <si>
    <t>Ваз 2115</t>
  </si>
  <si>
    <t>Эпштейн Александр</t>
  </si>
  <si>
    <t>Mitsubishi Lancer</t>
  </si>
  <si>
    <t>Седухин Эдуард</t>
  </si>
  <si>
    <t>Porsche Cayenne</t>
  </si>
  <si>
    <t>Миннегалиев Эльдар</t>
  </si>
  <si>
    <t>Лада Приора</t>
  </si>
  <si>
    <t>Альметьевск</t>
  </si>
  <si>
    <t>Иванов Владимир</t>
  </si>
  <si>
    <t> Агрыз</t>
  </si>
  <si>
    <t>дэу-нексия</t>
  </si>
  <si>
    <t>Етимов Тимур</t>
  </si>
  <si>
    <t>MITSUBISHI LANCER IX</t>
  </si>
  <si>
    <t>Фонасеин И</t>
  </si>
  <si>
    <t>SUBARU OUTBACK</t>
  </si>
  <si>
    <t>Тилимбаев Руслан</t>
  </si>
  <si>
    <t>Тюмень</t>
  </si>
  <si>
    <t>Team DD Russia</t>
  </si>
  <si>
    <t>Шарипов Салават</t>
  </si>
  <si>
    <t>Туймазы</t>
  </si>
  <si>
    <t>ВАЗ 2112</t>
  </si>
  <si>
    <t>ЧУМАКОВ СЕРГЕЙ</t>
  </si>
  <si>
    <t>ИЖЕВСК</t>
  </si>
  <si>
    <t>НИВА</t>
  </si>
  <si>
    <t>Кузнецов Вячеслав</t>
  </si>
  <si>
    <t>ВАЗ 21140</t>
  </si>
  <si>
    <t>Игнатьев Евгений</t>
  </si>
  <si>
    <t>Чайковский</t>
  </si>
  <si>
    <t> Volkswagen polo</t>
  </si>
  <si>
    <t>KARPOV BROTHERS</t>
  </si>
  <si>
    <t>Grond Zero</t>
  </si>
  <si>
    <t>FIAT PANDA</t>
  </si>
  <si>
    <t>Карпов Максим</t>
  </si>
  <si>
    <t>ВАЗ 2109</t>
  </si>
  <si>
    <t>Шушков Сергей</t>
  </si>
  <si>
    <t>Ваз 2110</t>
  </si>
  <si>
    <t>Шестиперов Александр</t>
  </si>
  <si>
    <t>Йошкар-Ола</t>
  </si>
  <si>
    <t>Mazda 3</t>
  </si>
  <si>
    <t>Матюнин Олег</t>
  </si>
  <si>
    <t>Сарапул</t>
  </si>
  <si>
    <t>Ваз 21214</t>
  </si>
  <si>
    <t>Кузьмин Олег</t>
  </si>
  <si>
    <t>Lancer X</t>
  </si>
  <si>
    <t>Киров</t>
  </si>
  <si>
    <t>Северюхин Никита</t>
  </si>
  <si>
    <t>Нижнекамск</t>
  </si>
  <si>
    <t>Юртаев Алхат</t>
  </si>
  <si>
    <t>Богдановский Андрей</t>
  </si>
  <si>
    <t>Хундай Санта Фе</t>
  </si>
  <si>
    <t> Кочетов Егор</t>
  </si>
  <si>
    <t>VW GOLF</t>
  </si>
  <si>
    <t>Березкин Денис</t>
  </si>
  <si>
    <t> Ford Focus</t>
  </si>
  <si>
    <t>Махортов Дмитрий</t>
  </si>
  <si>
    <t> Кузнецов Сергей</t>
  </si>
  <si>
    <t>мастер вольт</t>
  </si>
  <si>
    <t>ваз2108</t>
  </si>
  <si>
    <t>Сингатуллов Зульфат</t>
  </si>
  <si>
    <t>Блюзмобиль</t>
  </si>
  <si>
    <t>Минеев Антон</t>
  </si>
  <si>
    <t>Самара</t>
  </si>
  <si>
    <t>ВАЗ2112</t>
  </si>
  <si>
    <t>Кузнецов Константин</t>
  </si>
  <si>
    <t>Салават</t>
  </si>
  <si>
    <t>ВАЗ 2113</t>
  </si>
  <si>
    <t>Ахмаров Артём</t>
  </si>
  <si>
    <t>Мухтасаров Рустам</t>
  </si>
  <si>
    <t>LADA PRIORA</t>
  </si>
  <si>
    <t>Канонеров Константин</t>
  </si>
  <si>
    <t>ГАЗ 31105</t>
  </si>
  <si>
    <t>Гусев Алексей</t>
  </si>
  <si>
    <t>GROUND ZERO </t>
  </si>
  <si>
    <t>тольятти</t>
  </si>
  <si>
    <t>Mazda 6</t>
  </si>
  <si>
    <t>Алексеев Алексей</t>
  </si>
  <si>
    <t>Можга</t>
  </si>
  <si>
    <t>Хусаинов Наиль</t>
  </si>
  <si>
    <t>Volkswagen</t>
  </si>
  <si>
    <t>Ходырев Константин</t>
  </si>
  <si>
    <t>Kia Sorento</t>
  </si>
  <si>
    <t>Михалев Илья </t>
  </si>
  <si>
    <t>Новиков Василий</t>
  </si>
  <si>
    <t>ВАЗ2114</t>
  </si>
  <si>
    <t>Лощ Борис</t>
  </si>
  <si>
    <t>hyundai</t>
  </si>
  <si>
    <t>Чирков Александр </t>
  </si>
  <si>
    <t>ВАЗ 21074</t>
  </si>
  <si>
    <t>Пестряев Александр</t>
  </si>
  <si>
    <t>ВАЗ 21102</t>
  </si>
  <si>
    <t>Хасанов Ильдус</t>
  </si>
  <si>
    <t>Назмутдинов Артур </t>
  </si>
  <si>
    <t>ваз 2107</t>
  </si>
  <si>
    <t>Кикнадзе Айрат</t>
  </si>
  <si>
    <t>камаз11113</t>
  </si>
  <si>
    <t>Лобанов Никита</t>
  </si>
  <si>
    <t>ваз 2110</t>
  </si>
  <si>
    <t>Колотов Владимир</t>
  </si>
  <si>
    <t>Никоноров Александр</t>
  </si>
  <si>
    <t>Mad Sound Club</t>
  </si>
  <si>
    <t>Lada Largus</t>
  </si>
  <si>
    <t>Горовенко Александр </t>
  </si>
  <si>
    <t>Chery</t>
  </si>
  <si>
    <t>Неживенко Константин</t>
  </si>
  <si>
    <t>Ford Focus</t>
  </si>
  <si>
    <t>Ильдар Хазиев</t>
  </si>
  <si>
    <t>Ердуганов Александр</t>
  </si>
  <si>
    <t>Кичигин Евгений</t>
  </si>
  <si>
    <t>Nissan X-Trail</t>
  </si>
  <si>
    <t xml:space="preserve"> Стадников </t>
  </si>
  <si>
    <t>Воронин А.</t>
  </si>
  <si>
    <t>Карелин</t>
  </si>
  <si>
    <t>Пацановский Ю.</t>
  </si>
  <si>
    <t>Воробьёв</t>
  </si>
  <si>
    <t>Тухватуллин</t>
  </si>
  <si>
    <t>Неживенко</t>
  </si>
  <si>
    <t>Шубин</t>
  </si>
  <si>
    <t>Шилов И.</t>
  </si>
  <si>
    <t>Василевский</t>
  </si>
  <si>
    <t>Ишмухаметов</t>
  </si>
  <si>
    <t>Карпов Д</t>
  </si>
  <si>
    <t>Карпов М.</t>
  </si>
  <si>
    <t>Чижов С.</t>
  </si>
  <si>
    <t>Стадников</t>
  </si>
  <si>
    <t>Русских Сергей</t>
  </si>
  <si>
    <t>Volvo</t>
  </si>
  <si>
    <t>Рябов Денис</t>
  </si>
  <si>
    <t>Мерседес</t>
  </si>
  <si>
    <t>Муллагалиев Руслан</t>
  </si>
  <si>
    <t xml:space="preserve">OPEL </t>
  </si>
  <si>
    <t>Перевозчиков Алексей</t>
  </si>
  <si>
    <t>Шкамарда Александр</t>
  </si>
  <si>
    <t>Ваз 2114</t>
  </si>
  <si>
    <t>Ягмин Василий</t>
  </si>
  <si>
    <t>Ваз 2113</t>
  </si>
  <si>
    <t>Кувальцев Роман</t>
  </si>
  <si>
    <t>Пичугин Александр</t>
  </si>
  <si>
    <t>Уаз 3962</t>
  </si>
  <si>
    <t>Гаврилов Игорь</t>
  </si>
  <si>
    <t>Басиров Марсель</t>
  </si>
  <si>
    <t xml:space="preserve">Антонов Игорь </t>
  </si>
  <si>
    <t xml:space="preserve">VW </t>
  </si>
  <si>
    <t>Липин Дмитрий</t>
  </si>
  <si>
    <t>137.82</t>
  </si>
  <si>
    <t>140.3</t>
  </si>
  <si>
    <t>132.7</t>
  </si>
  <si>
    <t>135.9</t>
  </si>
  <si>
    <t>Ваз 21099</t>
  </si>
  <si>
    <t>135.4</t>
  </si>
  <si>
    <t>140.7</t>
  </si>
  <si>
    <t>153.12</t>
  </si>
  <si>
    <t>141.35</t>
  </si>
  <si>
    <t>138.84</t>
  </si>
  <si>
    <t>135.7</t>
  </si>
  <si>
    <t>142.58</t>
  </si>
  <si>
    <t>156.08</t>
  </si>
  <si>
    <t>150.88</t>
  </si>
  <si>
    <t>150.63</t>
  </si>
  <si>
    <t>141.7</t>
  </si>
  <si>
    <t>156.7</t>
  </si>
  <si>
    <t>125.7</t>
  </si>
  <si>
    <t>142.15</t>
  </si>
  <si>
    <t>134.92</t>
  </si>
  <si>
    <t>156.12</t>
  </si>
  <si>
    <t>154.03</t>
  </si>
  <si>
    <t>150.08</t>
  </si>
  <si>
    <t>150.18</t>
  </si>
  <si>
    <t>153.1</t>
  </si>
  <si>
    <t>148.05</t>
  </si>
  <si>
    <t>143.56</t>
  </si>
  <si>
    <t>163.7</t>
  </si>
  <si>
    <t>133.2</t>
  </si>
  <si>
    <t>140.4</t>
  </si>
  <si>
    <t>145.3</t>
  </si>
  <si>
    <t>144.9</t>
  </si>
  <si>
    <t>145.4</t>
  </si>
  <si>
    <t xml:space="preserve"> Полонников К.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</si>
</sst>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24"/>
      <color indexed="13"/>
      <name val="Times New Roman"/>
      <family val="1"/>
    </font>
    <font>
      <sz val="24"/>
      <color indexed="9"/>
      <name val="Times New Roman"/>
      <family val="1"/>
    </font>
    <font>
      <b/>
      <sz val="24"/>
      <name val="Times New Roman"/>
      <family val="1"/>
    </font>
    <font>
      <b/>
      <sz val="24"/>
      <color indexed="8"/>
      <name val="Times New Roman"/>
      <family val="1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i/>
      <sz val="12"/>
      <name val="Times New Roman"/>
      <family val="1"/>
    </font>
    <font>
      <sz val="11"/>
      <color indexed="63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color indexed="8"/>
      <name val="Times New Roman"/>
      <family val="1"/>
    </font>
    <font>
      <sz val="9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sz val="11"/>
      <color rgb="FF333333"/>
      <name val="Arial"/>
      <family val="2"/>
    </font>
    <font>
      <b/>
      <sz val="10"/>
      <color rgb="FF333333"/>
      <name val="Arial"/>
      <family val="2"/>
    </font>
    <font>
      <b/>
      <sz val="24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rgb="FF444444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60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1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33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/>
    </xf>
    <xf numFmtId="0" fontId="61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33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17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0" fontId="18" fillId="33" borderId="10" xfId="0" applyNumberFormat="1" applyFont="1" applyFill="1" applyBorder="1" applyAlignment="1">
      <alignment horizontal="left"/>
    </xf>
    <xf numFmtId="0" fontId="17" fillId="0" borderId="1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61" fillId="36" borderId="10" xfId="0" applyFont="1" applyFill="1" applyBorder="1" applyAlignment="1">
      <alignment/>
    </xf>
    <xf numFmtId="0" fontId="61" fillId="0" borderId="0" xfId="0" applyFont="1" applyAlignment="1">
      <alignment/>
    </xf>
    <xf numFmtId="0" fontId="19" fillId="36" borderId="10" xfId="0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20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9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4" fillId="36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6" xfId="0" applyFont="1" applyFill="1" applyBorder="1" applyAlignment="1">
      <alignment horizontal="center"/>
    </xf>
    <xf numFmtId="0" fontId="61" fillId="36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61" fillId="0" borderId="16" xfId="0" applyFont="1" applyBorder="1" applyAlignment="1">
      <alignment/>
    </xf>
    <xf numFmtId="0" fontId="4" fillId="33" borderId="16" xfId="0" applyFont="1" applyFill="1" applyBorder="1" applyAlignment="1">
      <alignment/>
    </xf>
    <xf numFmtId="0" fontId="63" fillId="36" borderId="0" xfId="0" applyFont="1" applyFill="1" applyBorder="1" applyAlignment="1">
      <alignment vertical="center"/>
    </xf>
    <xf numFmtId="0" fontId="19" fillId="36" borderId="16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10" fillId="36" borderId="16" xfId="0" applyFont="1" applyFill="1" applyBorder="1" applyAlignment="1">
      <alignment vertical="center"/>
    </xf>
    <xf numFmtId="0" fontId="2" fillId="36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62" fillId="0" borderId="0" xfId="0" applyFont="1" applyAlignment="1">
      <alignment/>
    </xf>
    <xf numFmtId="0" fontId="20" fillId="0" borderId="16" xfId="0" applyFont="1" applyBorder="1" applyAlignment="1">
      <alignment horizontal="left"/>
    </xf>
    <xf numFmtId="0" fontId="6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3" fillId="0" borderId="11" xfId="0" applyFont="1" applyFill="1" applyBorder="1" applyAlignment="1">
      <alignment vertical="center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9" fillId="37" borderId="14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0" fontId="9" fillId="37" borderId="1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/>
    </xf>
    <xf numFmtId="0" fontId="63" fillId="40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left"/>
    </xf>
    <xf numFmtId="0" fontId="24" fillId="41" borderId="10" xfId="0" applyFont="1" applyFill="1" applyBorder="1" applyAlignment="1">
      <alignment horizontal="left"/>
    </xf>
    <xf numFmtId="0" fontId="2" fillId="41" borderId="13" xfId="0" applyFont="1" applyFill="1" applyBorder="1" applyAlignment="1">
      <alignment horizontal="left"/>
    </xf>
    <xf numFmtId="0" fontId="2" fillId="41" borderId="19" xfId="0" applyFont="1" applyFill="1" applyBorder="1" applyAlignment="1">
      <alignment horizontal="left"/>
    </xf>
    <xf numFmtId="0" fontId="2" fillId="42" borderId="10" xfId="0" applyFont="1" applyFill="1" applyBorder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41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63" fillId="38" borderId="14" xfId="0" applyFont="1" applyFill="1" applyBorder="1" applyAlignment="1">
      <alignment horizontal="center" vertical="center"/>
    </xf>
    <xf numFmtId="0" fontId="63" fillId="38" borderId="17" xfId="0" applyFont="1" applyFill="1" applyBorder="1" applyAlignment="1">
      <alignment horizontal="center" vertical="center"/>
    </xf>
    <xf numFmtId="0" fontId="63" fillId="38" borderId="16" xfId="0" applyFont="1" applyFill="1" applyBorder="1" applyAlignment="1">
      <alignment horizontal="center" vertical="center"/>
    </xf>
    <xf numFmtId="0" fontId="63" fillId="38" borderId="0" xfId="0" applyFont="1" applyFill="1" applyBorder="1" applyAlignment="1">
      <alignment horizontal="center" vertical="center"/>
    </xf>
    <xf numFmtId="0" fontId="63" fillId="38" borderId="15" xfId="0" applyFont="1" applyFill="1" applyBorder="1" applyAlignment="1">
      <alignment horizontal="center" vertical="center"/>
    </xf>
    <xf numFmtId="0" fontId="63" fillId="38" borderId="18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left"/>
    </xf>
    <xf numFmtId="0" fontId="2" fillId="39" borderId="19" xfId="0" applyFont="1" applyFill="1" applyBorder="1" applyAlignment="1">
      <alignment horizontal="left"/>
    </xf>
    <xf numFmtId="0" fontId="63" fillId="40" borderId="14" xfId="0" applyFont="1" applyFill="1" applyBorder="1" applyAlignment="1">
      <alignment horizontal="center"/>
    </xf>
    <xf numFmtId="0" fontId="63" fillId="40" borderId="17" xfId="0" applyFont="1" applyFill="1" applyBorder="1" applyAlignment="1">
      <alignment horizontal="center"/>
    </xf>
    <xf numFmtId="0" fontId="63" fillId="40" borderId="20" xfId="0" applyFont="1" applyFill="1" applyBorder="1" applyAlignment="1">
      <alignment horizontal="center"/>
    </xf>
    <xf numFmtId="0" fontId="63" fillId="40" borderId="16" xfId="0" applyFont="1" applyFill="1" applyBorder="1" applyAlignment="1">
      <alignment horizontal="center"/>
    </xf>
    <xf numFmtId="0" fontId="63" fillId="40" borderId="0" xfId="0" applyFont="1" applyFill="1" applyBorder="1" applyAlignment="1">
      <alignment horizontal="center"/>
    </xf>
    <xf numFmtId="0" fontId="63" fillId="40" borderId="21" xfId="0" applyFont="1" applyFill="1" applyBorder="1" applyAlignment="1">
      <alignment horizontal="center"/>
    </xf>
    <xf numFmtId="0" fontId="63" fillId="40" borderId="15" xfId="0" applyFont="1" applyFill="1" applyBorder="1" applyAlignment="1">
      <alignment horizontal="center"/>
    </xf>
    <xf numFmtId="0" fontId="63" fillId="40" borderId="18" xfId="0" applyFont="1" applyFill="1" applyBorder="1" applyAlignment="1">
      <alignment horizontal="center"/>
    </xf>
    <xf numFmtId="0" fontId="63" fillId="40" borderId="22" xfId="0" applyFont="1" applyFill="1" applyBorder="1" applyAlignment="1">
      <alignment horizontal="center"/>
    </xf>
    <xf numFmtId="0" fontId="2" fillId="42" borderId="13" xfId="0" applyFont="1" applyFill="1" applyBorder="1" applyAlignment="1">
      <alignment horizontal="left"/>
    </xf>
    <xf numFmtId="0" fontId="2" fillId="42" borderId="19" xfId="0" applyFont="1" applyFill="1" applyBorder="1" applyAlignment="1">
      <alignment horizontal="left"/>
    </xf>
    <xf numFmtId="0" fontId="10" fillId="43" borderId="14" xfId="0" applyFont="1" applyFill="1" applyBorder="1" applyAlignment="1">
      <alignment horizontal="center" vertical="center"/>
    </xf>
    <xf numFmtId="0" fontId="10" fillId="43" borderId="17" xfId="0" applyFont="1" applyFill="1" applyBorder="1" applyAlignment="1">
      <alignment horizontal="center" vertical="center"/>
    </xf>
    <xf numFmtId="0" fontId="10" fillId="43" borderId="20" xfId="0" applyFont="1" applyFill="1" applyBorder="1" applyAlignment="1">
      <alignment horizontal="center" vertical="center"/>
    </xf>
    <xf numFmtId="0" fontId="10" fillId="43" borderId="15" xfId="0" applyFont="1" applyFill="1" applyBorder="1" applyAlignment="1">
      <alignment horizontal="center" vertical="center"/>
    </xf>
    <xf numFmtId="0" fontId="10" fillId="43" borderId="18" xfId="0" applyFont="1" applyFill="1" applyBorder="1" applyAlignment="1">
      <alignment horizontal="center" vertical="center"/>
    </xf>
    <xf numFmtId="0" fontId="10" fillId="43" borderId="22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left"/>
    </xf>
    <xf numFmtId="0" fontId="9" fillId="37" borderId="20" xfId="0" applyFont="1" applyFill="1" applyBorder="1" applyAlignment="1">
      <alignment horizontal="center"/>
    </xf>
    <xf numFmtId="0" fontId="9" fillId="37" borderId="16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9" fillId="37" borderId="21" xfId="0" applyFont="1" applyFill="1" applyBorder="1" applyAlignment="1">
      <alignment horizontal="center"/>
    </xf>
    <xf numFmtId="0" fontId="9" fillId="37" borderId="22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0</xdr:rowOff>
    </xdr:from>
    <xdr:to>
      <xdr:col>9</xdr:col>
      <xdr:colOff>219075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2238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8"/>
  <sheetViews>
    <sheetView zoomScale="115" zoomScaleNormal="115" zoomScaleSheetLayoutView="85" zoomScalePageLayoutView="0" workbookViewId="0" topLeftCell="A205">
      <selection activeCell="H155" sqref="H155"/>
    </sheetView>
  </sheetViews>
  <sheetFormatPr defaultColWidth="9.00390625" defaultRowHeight="14.25" customHeight="1"/>
  <cols>
    <col min="1" max="1" width="5.00390625" style="3" customWidth="1"/>
    <col min="2" max="2" width="30.625" style="2" customWidth="1"/>
    <col min="3" max="3" width="26.75390625" style="2" customWidth="1"/>
    <col min="4" max="4" width="19.875" style="2" customWidth="1"/>
    <col min="5" max="5" width="22.125" style="2" customWidth="1"/>
    <col min="6" max="6" width="18.875" style="4" customWidth="1"/>
    <col min="7" max="7" width="17.75390625" style="6" customWidth="1"/>
    <col min="8" max="8" width="10.00390625" style="7" customWidth="1"/>
    <col min="9" max="9" width="9.125" style="7" customWidth="1"/>
    <col min="10" max="10" width="7.125" style="7" customWidth="1"/>
    <col min="11" max="16384" width="9.125" style="5" customWidth="1"/>
  </cols>
  <sheetData>
    <row r="1" spans="2:3" ht="21" customHeight="1">
      <c r="B1" s="37" t="s">
        <v>69</v>
      </c>
      <c r="C1" s="37"/>
    </row>
    <row r="2" spans="1:5" ht="14.25" customHeight="1">
      <c r="A2" s="150" t="s">
        <v>45</v>
      </c>
      <c r="B2" s="150"/>
      <c r="C2" s="150"/>
      <c r="D2" s="150"/>
      <c r="E2" s="51" t="s">
        <v>52</v>
      </c>
    </row>
    <row r="3" spans="1:10" s="3" customFormat="1" ht="14.25" customHeight="1">
      <c r="A3" s="150" t="s">
        <v>28</v>
      </c>
      <c r="B3" s="150"/>
      <c r="C3" s="150"/>
      <c r="D3" s="150"/>
      <c r="E3" s="122" t="s">
        <v>70</v>
      </c>
      <c r="F3" s="5"/>
      <c r="G3" s="5"/>
      <c r="H3" s="4"/>
      <c r="I3" s="4"/>
      <c r="J3" s="4"/>
    </row>
    <row r="4" spans="1:10" s="3" customFormat="1" ht="14.25" customHeight="1">
      <c r="A4" s="150" t="s">
        <v>46</v>
      </c>
      <c r="B4" s="150"/>
      <c r="C4" s="150"/>
      <c r="D4" s="150"/>
      <c r="E4" s="149" t="s">
        <v>193</v>
      </c>
      <c r="F4" s="5"/>
      <c r="G4" s="5"/>
      <c r="H4" s="4"/>
      <c r="I4" s="4"/>
      <c r="J4" s="4"/>
    </row>
    <row r="5" spans="1:10" s="3" customFormat="1" ht="14.25" customHeight="1">
      <c r="A5" s="150" t="s">
        <v>51</v>
      </c>
      <c r="B5" s="150"/>
      <c r="C5" s="150"/>
      <c r="D5" s="150"/>
      <c r="E5" s="106" t="s">
        <v>41</v>
      </c>
      <c r="F5" s="5"/>
      <c r="G5" s="5"/>
      <c r="H5" s="4"/>
      <c r="I5" s="4"/>
      <c r="J5" s="4"/>
    </row>
    <row r="6" spans="1:10" s="3" customFormat="1" ht="14.25" customHeight="1">
      <c r="A6" s="150"/>
      <c r="B6" s="150"/>
      <c r="C6" s="150"/>
      <c r="D6" s="150"/>
      <c r="E6" s="20"/>
      <c r="F6" s="5"/>
      <c r="G6" s="5"/>
      <c r="H6" s="4"/>
      <c r="I6" s="4"/>
      <c r="J6" s="4"/>
    </row>
    <row r="7" spans="1:10" s="3" customFormat="1" ht="14.25" customHeight="1">
      <c r="A7" s="1"/>
      <c r="B7" s="2"/>
      <c r="C7" s="2"/>
      <c r="D7" s="2"/>
      <c r="E7" s="20"/>
      <c r="F7" s="5"/>
      <c r="G7" s="5"/>
      <c r="H7" s="4"/>
      <c r="I7" s="4"/>
      <c r="J7" s="4"/>
    </row>
    <row r="8" spans="1:10" s="3" customFormat="1" ht="14.25" customHeight="1">
      <c r="A8" s="151" t="s">
        <v>16</v>
      </c>
      <c r="B8" s="152"/>
      <c r="C8" s="152"/>
      <c r="D8" s="152"/>
      <c r="E8" s="152"/>
      <c r="F8" s="5"/>
      <c r="G8" s="5"/>
      <c r="H8" s="6"/>
      <c r="I8" s="6"/>
      <c r="J8" s="4"/>
    </row>
    <row r="9" spans="1:5" s="19" customFormat="1" ht="14.25" customHeight="1">
      <c r="A9" s="153"/>
      <c r="B9" s="154"/>
      <c r="C9" s="154"/>
      <c r="D9" s="154"/>
      <c r="E9" s="154"/>
    </row>
    <row r="10" spans="1:7" ht="14.25" customHeight="1">
      <c r="A10" s="156" t="s">
        <v>31</v>
      </c>
      <c r="B10" s="156"/>
      <c r="C10" s="156"/>
      <c r="D10" s="156"/>
      <c r="E10" s="156"/>
      <c r="F10" s="155" t="s">
        <v>5</v>
      </c>
      <c r="G10" s="155"/>
    </row>
    <row r="11" spans="1:7" ht="14.25" customHeight="1">
      <c r="A11" s="14" t="s">
        <v>0</v>
      </c>
      <c r="B11" s="12" t="s">
        <v>1</v>
      </c>
      <c r="C11" s="12"/>
      <c r="D11" s="12" t="s">
        <v>8</v>
      </c>
      <c r="E11" s="12" t="s">
        <v>2</v>
      </c>
      <c r="F11" s="26" t="s">
        <v>4</v>
      </c>
      <c r="G11" s="26" t="s">
        <v>17</v>
      </c>
    </row>
    <row r="12" spans="1:7" ht="14.25" customHeight="1">
      <c r="A12" s="16">
        <v>1</v>
      </c>
      <c r="B12" s="44" t="s">
        <v>95</v>
      </c>
      <c r="C12" s="63"/>
      <c r="D12" s="44" t="s">
        <v>97</v>
      </c>
      <c r="E12" s="44" t="s">
        <v>96</v>
      </c>
      <c r="F12" s="45" t="s">
        <v>200</v>
      </c>
      <c r="G12" s="26" t="s">
        <v>199</v>
      </c>
    </row>
    <row r="13" spans="1:5" ht="14.25" customHeight="1">
      <c r="A13" s="16">
        <v>2</v>
      </c>
      <c r="B13" s="44" t="s">
        <v>101</v>
      </c>
      <c r="C13" s="64"/>
      <c r="D13" s="44" t="s">
        <v>47</v>
      </c>
      <c r="E13" s="44" t="s">
        <v>102</v>
      </c>
    </row>
    <row r="14" spans="1:5" ht="14.25" customHeight="1">
      <c r="A14" s="16">
        <v>3</v>
      </c>
      <c r="B14" s="44" t="s">
        <v>116</v>
      </c>
      <c r="C14" s="66"/>
      <c r="D14" s="44" t="s">
        <v>117</v>
      </c>
      <c r="E14" s="44" t="s">
        <v>118</v>
      </c>
    </row>
    <row r="15" spans="1:5" ht="14.25" customHeight="1">
      <c r="A15" s="16">
        <v>4</v>
      </c>
      <c r="B15" s="44" t="s">
        <v>153</v>
      </c>
      <c r="C15" s="64"/>
      <c r="D15" s="44" t="s">
        <v>154</v>
      </c>
      <c r="E15" s="44" t="s">
        <v>155</v>
      </c>
    </row>
    <row r="16" spans="1:7" ht="14.25" customHeight="1">
      <c r="A16" s="16">
        <v>5</v>
      </c>
      <c r="B16" s="44" t="s">
        <v>174</v>
      </c>
      <c r="C16" s="67"/>
      <c r="D16" s="104" t="s">
        <v>50</v>
      </c>
      <c r="E16" s="44" t="s">
        <v>175</v>
      </c>
      <c r="F16" s="5"/>
      <c r="G16" s="5"/>
    </row>
    <row r="17" spans="1:7" ht="14.25" customHeight="1">
      <c r="A17" s="16">
        <v>6</v>
      </c>
      <c r="B17" s="58" t="s">
        <v>216</v>
      </c>
      <c r="C17" s="58"/>
      <c r="D17" s="58" t="s">
        <v>47</v>
      </c>
      <c r="E17" s="56" t="s">
        <v>217</v>
      </c>
      <c r="F17" s="144"/>
      <c r="G17" s="5"/>
    </row>
    <row r="18" spans="1:7" ht="14.25" customHeight="1">
      <c r="A18" s="16">
        <v>7</v>
      </c>
      <c r="F18" s="5"/>
      <c r="G18" s="5"/>
    </row>
    <row r="19" spans="1:7" ht="14.25" customHeight="1">
      <c r="A19" s="16">
        <v>8</v>
      </c>
      <c r="B19" s="56"/>
      <c r="C19" s="56"/>
      <c r="D19" s="56"/>
      <c r="E19" s="57"/>
      <c r="F19" s="5"/>
      <c r="G19" s="5"/>
    </row>
    <row r="20" spans="1:7" ht="14.25" customHeight="1">
      <c r="A20" s="16">
        <v>9</v>
      </c>
      <c r="B20" s="57"/>
      <c r="C20" s="57"/>
      <c r="D20" s="56"/>
      <c r="E20" s="57"/>
      <c r="F20" s="5"/>
      <c r="G20" s="5"/>
    </row>
    <row r="21" spans="1:7" s="13" customFormat="1" ht="14.25" customHeight="1">
      <c r="A21" s="16">
        <v>10</v>
      </c>
      <c r="B21" s="60"/>
      <c r="C21" s="60"/>
      <c r="D21" s="60"/>
      <c r="E21" s="60"/>
      <c r="F21" s="5"/>
      <c r="G21" s="5"/>
    </row>
    <row r="22" spans="1:7" ht="14.25" customHeight="1">
      <c r="A22" s="16">
        <v>11</v>
      </c>
      <c r="B22" s="60"/>
      <c r="C22" s="60"/>
      <c r="D22" s="56"/>
      <c r="E22" s="57"/>
      <c r="F22" s="5"/>
      <c r="G22" s="5"/>
    </row>
    <row r="23" spans="1:7" ht="14.25" customHeight="1">
      <c r="A23" s="156" t="s">
        <v>32</v>
      </c>
      <c r="B23" s="156"/>
      <c r="C23" s="156"/>
      <c r="D23" s="156"/>
      <c r="E23" s="156"/>
      <c r="F23" s="157" t="s">
        <v>5</v>
      </c>
      <c r="G23" s="158"/>
    </row>
    <row r="24" spans="1:7" ht="14.25" customHeight="1">
      <c r="A24" s="14" t="s">
        <v>0</v>
      </c>
      <c r="B24" s="12" t="s">
        <v>1</v>
      </c>
      <c r="C24" s="12"/>
      <c r="D24" s="12" t="s">
        <v>8</v>
      </c>
      <c r="E24" s="12" t="s">
        <v>2</v>
      </c>
      <c r="F24" s="45" t="s">
        <v>4</v>
      </c>
      <c r="G24" s="26" t="s">
        <v>17</v>
      </c>
    </row>
    <row r="25" spans="1:7" ht="14.25" customHeight="1">
      <c r="A25" s="16">
        <v>1</v>
      </c>
      <c r="B25" s="44" t="s">
        <v>142</v>
      </c>
      <c r="C25" s="68"/>
      <c r="D25" s="44" t="s">
        <v>49</v>
      </c>
      <c r="E25" s="44" t="s">
        <v>143</v>
      </c>
      <c r="F25" s="45" t="s">
        <v>3</v>
      </c>
      <c r="G25" s="26" t="s">
        <v>201</v>
      </c>
    </row>
    <row r="26" spans="1:7" ht="14.25" customHeight="1">
      <c r="A26" s="16">
        <v>2</v>
      </c>
      <c r="B26" s="44" t="s">
        <v>191</v>
      </c>
      <c r="C26" s="63"/>
      <c r="D26" s="63" t="s">
        <v>50</v>
      </c>
      <c r="E26" s="44" t="s">
        <v>192</v>
      </c>
      <c r="F26" s="5"/>
      <c r="G26" s="5" t="s">
        <v>3</v>
      </c>
    </row>
    <row r="27" spans="1:7" ht="14.25" customHeight="1">
      <c r="A27" s="16">
        <v>3</v>
      </c>
      <c r="B27" s="44" t="s">
        <v>156</v>
      </c>
      <c r="C27" s="63"/>
      <c r="D27" s="44" t="s">
        <v>40</v>
      </c>
      <c r="E27" s="44" t="s">
        <v>128</v>
      </c>
      <c r="F27" s="5"/>
      <c r="G27" s="5"/>
    </row>
    <row r="28" spans="1:7" ht="14.25" customHeight="1">
      <c r="A28" s="16">
        <v>4</v>
      </c>
      <c r="B28" s="56" t="s">
        <v>214</v>
      </c>
      <c r="C28" s="56"/>
      <c r="D28" s="56" t="s">
        <v>47</v>
      </c>
      <c r="E28" s="56" t="s">
        <v>215</v>
      </c>
      <c r="F28" s="5"/>
      <c r="G28" s="5"/>
    </row>
    <row r="29" spans="1:7" ht="14.25" customHeight="1">
      <c r="A29" s="16">
        <v>5</v>
      </c>
      <c r="B29" s="56" t="s">
        <v>218</v>
      </c>
      <c r="C29" s="56"/>
      <c r="D29" s="56" t="s">
        <v>50</v>
      </c>
      <c r="E29" s="56" t="s">
        <v>219</v>
      </c>
      <c r="F29" s="5"/>
      <c r="G29" s="5"/>
    </row>
    <row r="30" spans="1:7" ht="14.25" customHeight="1">
      <c r="A30" s="16">
        <v>6</v>
      </c>
      <c r="B30" s="44" t="s">
        <v>124</v>
      </c>
      <c r="C30" s="64"/>
      <c r="D30" s="44" t="s">
        <v>47</v>
      </c>
      <c r="E30" s="44" t="s">
        <v>125</v>
      </c>
      <c r="F30" s="5"/>
      <c r="G30" s="5"/>
    </row>
    <row r="31" spans="1:7" ht="14.25" customHeight="1">
      <c r="A31" s="16">
        <v>7</v>
      </c>
      <c r="B31" s="11"/>
      <c r="C31" s="11"/>
      <c r="D31" s="11"/>
      <c r="E31" s="11"/>
      <c r="F31" s="5"/>
      <c r="G31" s="5"/>
    </row>
    <row r="32" spans="1:7" ht="14.25" customHeight="1">
      <c r="A32" s="16">
        <v>8</v>
      </c>
      <c r="B32" s="11"/>
      <c r="C32" s="11"/>
      <c r="D32" s="11"/>
      <c r="E32" s="11"/>
      <c r="F32" s="5"/>
      <c r="G32" s="5"/>
    </row>
    <row r="33" spans="1:7" ht="14.25" customHeight="1">
      <c r="A33" s="16">
        <v>9</v>
      </c>
      <c r="B33" s="11"/>
      <c r="C33" s="11"/>
      <c r="D33" s="11"/>
      <c r="E33" s="11"/>
      <c r="F33" s="5"/>
      <c r="G33" s="5"/>
    </row>
    <row r="34" spans="1:7" ht="14.25" customHeight="1">
      <c r="A34" s="16">
        <v>10</v>
      </c>
      <c r="B34" s="56"/>
      <c r="C34" s="56"/>
      <c r="D34" s="56"/>
      <c r="E34" s="56"/>
      <c r="F34" s="5"/>
      <c r="G34" s="5"/>
    </row>
    <row r="35" spans="1:7" ht="14.25" customHeight="1">
      <c r="A35" s="16">
        <v>11</v>
      </c>
      <c r="B35" s="56"/>
      <c r="C35" s="56"/>
      <c r="D35" s="56"/>
      <c r="E35" s="56"/>
      <c r="F35" s="5"/>
      <c r="G35" s="5"/>
    </row>
    <row r="36" spans="1:7" ht="14.25" customHeight="1">
      <c r="A36" s="16">
        <v>12</v>
      </c>
      <c r="B36" s="56"/>
      <c r="C36" s="56"/>
      <c r="D36" s="56"/>
      <c r="E36" s="56"/>
      <c r="F36" s="5"/>
      <c r="G36" s="5"/>
    </row>
    <row r="37" spans="1:7" ht="14.25" customHeight="1">
      <c r="A37" s="16">
        <v>13</v>
      </c>
      <c r="B37" s="56"/>
      <c r="C37" s="56"/>
      <c r="D37" s="56"/>
      <c r="E37" s="56"/>
      <c r="F37" s="5"/>
      <c r="G37" s="5"/>
    </row>
    <row r="38" spans="1:7" ht="14.25" customHeight="1">
      <c r="A38" s="16">
        <v>14</v>
      </c>
      <c r="B38" s="56"/>
      <c r="C38" s="56"/>
      <c r="D38" s="56"/>
      <c r="E38" s="56"/>
      <c r="F38" s="5"/>
      <c r="G38" s="5"/>
    </row>
    <row r="39" spans="1:7" ht="14.25" customHeight="1">
      <c r="A39" s="9">
        <v>15</v>
      </c>
      <c r="B39" s="56"/>
      <c r="C39" s="56"/>
      <c r="D39" s="56"/>
      <c r="E39" s="56"/>
      <c r="F39" s="5"/>
      <c r="G39" s="5"/>
    </row>
    <row r="40" spans="1:7" ht="14.25" customHeight="1">
      <c r="A40" s="156" t="s">
        <v>6</v>
      </c>
      <c r="B40" s="156"/>
      <c r="C40" s="156"/>
      <c r="D40" s="156"/>
      <c r="E40" s="156"/>
      <c r="F40" s="157" t="s">
        <v>5</v>
      </c>
      <c r="G40" s="158"/>
    </row>
    <row r="41" spans="1:7" ht="14.25" customHeight="1">
      <c r="A41" s="14" t="s">
        <v>0</v>
      </c>
      <c r="B41" s="12" t="s">
        <v>1</v>
      </c>
      <c r="C41" s="12"/>
      <c r="D41" s="12" t="s">
        <v>8</v>
      </c>
      <c r="E41" s="12" t="s">
        <v>2</v>
      </c>
      <c r="F41" s="45" t="s">
        <v>4</v>
      </c>
      <c r="G41" s="26" t="s">
        <v>17</v>
      </c>
    </row>
    <row r="42" spans="1:7" ht="14.25" customHeight="1">
      <c r="A42" s="16">
        <v>1</v>
      </c>
      <c r="B42" s="44" t="s">
        <v>88</v>
      </c>
      <c r="C42" s="62"/>
      <c r="D42" s="44" t="s">
        <v>89</v>
      </c>
      <c r="E42" s="44" t="s">
        <v>90</v>
      </c>
      <c r="F42" s="45" t="s">
        <v>202</v>
      </c>
      <c r="G42" s="26" t="s">
        <v>201</v>
      </c>
    </row>
    <row r="43" spans="1:7" ht="14.25" customHeight="1">
      <c r="A43" s="16">
        <v>2</v>
      </c>
      <c r="B43" s="44" t="s">
        <v>93</v>
      </c>
      <c r="C43" s="61"/>
      <c r="D43" s="44" t="s">
        <v>40</v>
      </c>
      <c r="E43" s="44" t="s">
        <v>59</v>
      </c>
      <c r="F43" s="5" t="s">
        <v>3</v>
      </c>
      <c r="G43" s="5"/>
    </row>
    <row r="44" spans="1:7" ht="14.25" customHeight="1">
      <c r="A44" s="16">
        <v>3</v>
      </c>
      <c r="B44" s="44" t="s">
        <v>169</v>
      </c>
      <c r="C44" s="101"/>
      <c r="D44" s="61" t="s">
        <v>78</v>
      </c>
      <c r="E44" s="44" t="s">
        <v>170</v>
      </c>
      <c r="F44" s="5"/>
      <c r="G44" s="5"/>
    </row>
    <row r="45" spans="1:7" ht="14.25" customHeight="1">
      <c r="A45" s="16">
        <v>4</v>
      </c>
      <c r="B45" s="44" t="s">
        <v>135</v>
      </c>
      <c r="C45" s="61"/>
      <c r="D45" s="44" t="s">
        <v>47</v>
      </c>
      <c r="E45" s="44" t="s">
        <v>43</v>
      </c>
      <c r="F45" s="5"/>
      <c r="G45" s="5"/>
    </row>
    <row r="46" spans="1:7" s="13" customFormat="1" ht="14.25" customHeight="1">
      <c r="A46" s="15">
        <v>5</v>
      </c>
      <c r="B46" s="44" t="s">
        <v>157</v>
      </c>
      <c r="C46" s="63"/>
      <c r="D46" s="44" t="s">
        <v>40</v>
      </c>
      <c r="E46" s="44" t="s">
        <v>158</v>
      </c>
      <c r="F46" s="5"/>
      <c r="G46" s="5"/>
    </row>
    <row r="47" spans="1:7" s="13" customFormat="1" ht="14.25" customHeight="1">
      <c r="A47" s="15">
        <v>6</v>
      </c>
      <c r="B47" s="44" t="s">
        <v>167</v>
      </c>
      <c r="C47" s="101"/>
      <c r="D47" s="61" t="s">
        <v>154</v>
      </c>
      <c r="E47" s="44" t="s">
        <v>231</v>
      </c>
      <c r="F47" s="17"/>
      <c r="G47" s="5"/>
    </row>
    <row r="48" spans="1:7" s="13" customFormat="1" ht="14.25" customHeight="1">
      <c r="A48" s="15">
        <v>7</v>
      </c>
      <c r="B48" s="44" t="s">
        <v>129</v>
      </c>
      <c r="C48" s="61"/>
      <c r="D48" s="44" t="s">
        <v>130</v>
      </c>
      <c r="E48" s="44" t="s">
        <v>131</v>
      </c>
      <c r="F48" s="5"/>
      <c r="G48" s="5"/>
    </row>
    <row r="49" spans="1:7" s="13" customFormat="1" ht="14.25" customHeight="1">
      <c r="A49" s="15">
        <v>8</v>
      </c>
      <c r="B49" s="146"/>
      <c r="C49" s="146"/>
      <c r="D49" s="146"/>
      <c r="E49" s="146"/>
      <c r="F49" s="5"/>
      <c r="G49" s="5"/>
    </row>
    <row r="50" spans="1:7" s="13" customFormat="1" ht="14.25" customHeight="1">
      <c r="A50" s="15">
        <v>9</v>
      </c>
      <c r="B50" s="44"/>
      <c r="C50" s="101"/>
      <c r="D50" s="61"/>
      <c r="E50" s="44"/>
      <c r="F50" s="5"/>
      <c r="G50" s="5"/>
    </row>
    <row r="51" spans="1:7" s="13" customFormat="1" ht="14.25" customHeight="1">
      <c r="A51" s="15">
        <v>10</v>
      </c>
      <c r="B51" s="146"/>
      <c r="C51" s="146"/>
      <c r="D51" s="146"/>
      <c r="E51" s="146"/>
      <c r="F51" s="5"/>
      <c r="G51" s="5"/>
    </row>
    <row r="52" spans="1:7" s="13" customFormat="1" ht="14.25" customHeight="1">
      <c r="A52" s="15">
        <v>11</v>
      </c>
      <c r="B52" s="56"/>
      <c r="C52" s="56"/>
      <c r="D52" s="56"/>
      <c r="E52" s="56"/>
      <c r="F52" s="5"/>
      <c r="G52" s="5"/>
    </row>
    <row r="53" spans="1:7" s="13" customFormat="1" ht="14.25" customHeight="1">
      <c r="A53" s="15">
        <v>12</v>
      </c>
      <c r="B53" s="56"/>
      <c r="C53" s="56"/>
      <c r="D53" s="56"/>
      <c r="E53" s="56"/>
      <c r="F53" s="5"/>
      <c r="G53" s="5"/>
    </row>
    <row r="54" spans="1:7" s="13" customFormat="1" ht="14.25" customHeight="1">
      <c r="A54" s="15">
        <v>13</v>
      </c>
      <c r="B54" s="56"/>
      <c r="C54" s="56"/>
      <c r="D54" s="56"/>
      <c r="E54" s="56"/>
      <c r="F54" s="5"/>
      <c r="G54" s="5"/>
    </row>
    <row r="55" spans="1:7" s="13" customFormat="1" ht="14.25" customHeight="1">
      <c r="A55" s="15">
        <v>14</v>
      </c>
      <c r="B55" s="56"/>
      <c r="C55" s="56"/>
      <c r="D55" s="56"/>
      <c r="E55" s="56"/>
      <c r="F55" s="5"/>
      <c r="G55" s="5"/>
    </row>
    <row r="56" spans="1:7" s="13" customFormat="1" ht="14.25" customHeight="1">
      <c r="A56" s="10">
        <v>15</v>
      </c>
      <c r="B56" s="56"/>
      <c r="C56" s="56"/>
      <c r="D56" s="56"/>
      <c r="E56" s="56"/>
      <c r="F56" s="5"/>
      <c r="G56" s="5"/>
    </row>
    <row r="57" spans="1:7" ht="14.25" customHeight="1">
      <c r="A57" s="156" t="s">
        <v>33</v>
      </c>
      <c r="B57" s="156"/>
      <c r="C57" s="156"/>
      <c r="D57" s="156"/>
      <c r="E57" s="156"/>
      <c r="F57" s="157" t="s">
        <v>5</v>
      </c>
      <c r="G57" s="158"/>
    </row>
    <row r="58" spans="1:7" ht="14.25" customHeight="1">
      <c r="A58" s="14" t="s">
        <v>0</v>
      </c>
      <c r="B58" s="12" t="s">
        <v>1</v>
      </c>
      <c r="C58" s="12"/>
      <c r="D58" s="12" t="s">
        <v>8</v>
      </c>
      <c r="E58" s="12" t="s">
        <v>2</v>
      </c>
      <c r="F58" s="45" t="s">
        <v>4</v>
      </c>
      <c r="G58" s="26" t="s">
        <v>17</v>
      </c>
    </row>
    <row r="59" spans="1:7" ht="14.25" customHeight="1">
      <c r="A59" s="16">
        <v>1</v>
      </c>
      <c r="B59" s="44" t="s">
        <v>54</v>
      </c>
      <c r="C59" s="61"/>
      <c r="D59" s="44" t="s">
        <v>40</v>
      </c>
      <c r="E59" s="44" t="s">
        <v>55</v>
      </c>
      <c r="F59" s="45" t="s">
        <v>203</v>
      </c>
      <c r="G59" s="26" t="s">
        <v>204</v>
      </c>
    </row>
    <row r="60" spans="1:7" ht="14.25" customHeight="1">
      <c r="A60" s="15">
        <v>2</v>
      </c>
      <c r="B60" s="44" t="s">
        <v>74</v>
      </c>
      <c r="C60" s="64"/>
      <c r="D60" s="44" t="s">
        <v>50</v>
      </c>
      <c r="E60" s="44" t="s">
        <v>61</v>
      </c>
      <c r="F60" s="5"/>
      <c r="G60" s="5" t="s">
        <v>3</v>
      </c>
    </row>
    <row r="61" spans="1:7" ht="14.25" customHeight="1">
      <c r="A61" s="16">
        <v>3</v>
      </c>
      <c r="B61" s="44" t="s">
        <v>91</v>
      </c>
      <c r="C61" s="63"/>
      <c r="D61" s="44" t="s">
        <v>48</v>
      </c>
      <c r="E61" s="44" t="s">
        <v>92</v>
      </c>
      <c r="F61" s="5"/>
      <c r="G61" s="5"/>
    </row>
    <row r="62" spans="1:7" ht="14.25" customHeight="1">
      <c r="A62" s="15">
        <v>4</v>
      </c>
      <c r="B62" s="44" t="s">
        <v>103</v>
      </c>
      <c r="C62" s="101"/>
      <c r="D62" s="44" t="s">
        <v>47</v>
      </c>
      <c r="E62" s="44" t="s">
        <v>104</v>
      </c>
      <c r="F62" s="5"/>
      <c r="G62" s="5"/>
    </row>
    <row r="63" spans="1:7" ht="14.25" customHeight="1">
      <c r="A63" s="15">
        <v>5</v>
      </c>
      <c r="B63" s="44" t="s">
        <v>111</v>
      </c>
      <c r="C63" s="101"/>
      <c r="D63" s="44" t="s">
        <v>112</v>
      </c>
      <c r="E63" s="44" t="s">
        <v>113</v>
      </c>
      <c r="F63" s="5"/>
      <c r="G63" s="5"/>
    </row>
    <row r="64" spans="1:7" ht="14.25" customHeight="1">
      <c r="A64" s="15">
        <v>6</v>
      </c>
      <c r="B64" s="44" t="s">
        <v>171</v>
      </c>
      <c r="C64" s="66"/>
      <c r="D64" s="61" t="s">
        <v>78</v>
      </c>
      <c r="E64" s="44" t="s">
        <v>128</v>
      </c>
      <c r="F64" s="5"/>
      <c r="G64" s="5"/>
    </row>
    <row r="65" spans="1:7" ht="14.25" customHeight="1">
      <c r="A65" s="15">
        <v>7</v>
      </c>
      <c r="B65" s="44" t="s">
        <v>197</v>
      </c>
      <c r="C65" s="105"/>
      <c r="D65" s="44" t="s">
        <v>50</v>
      </c>
      <c r="E65" s="44" t="s">
        <v>198</v>
      </c>
      <c r="F65" s="5"/>
      <c r="G65" s="5"/>
    </row>
    <row r="66" spans="1:7" ht="14.25" customHeight="1">
      <c r="A66" s="15">
        <v>8</v>
      </c>
      <c r="F66" s="5"/>
      <c r="G66" s="5"/>
    </row>
    <row r="67" spans="1:7" ht="14.25" customHeight="1">
      <c r="A67" s="15">
        <v>9</v>
      </c>
      <c r="B67" s="11"/>
      <c r="C67" s="11"/>
      <c r="D67" s="11"/>
      <c r="E67" s="11"/>
      <c r="F67" s="5"/>
      <c r="G67" s="5"/>
    </row>
    <row r="68" spans="1:7" ht="14.25" customHeight="1">
      <c r="A68" s="15">
        <v>10</v>
      </c>
      <c r="B68" s="61"/>
      <c r="C68" s="61"/>
      <c r="D68" s="102"/>
      <c r="E68" s="61"/>
      <c r="F68" s="5"/>
      <c r="G68" s="5"/>
    </row>
    <row r="69" spans="1:7" ht="14.25" customHeight="1">
      <c r="A69" s="15">
        <v>11</v>
      </c>
      <c r="B69" s="44"/>
      <c r="C69" s="44"/>
      <c r="D69" s="9"/>
      <c r="E69" s="44"/>
      <c r="F69" s="5"/>
      <c r="G69" s="5"/>
    </row>
    <row r="70" spans="1:7" ht="14.25" customHeight="1">
      <c r="A70" s="15">
        <v>12</v>
      </c>
      <c r="B70" s="44"/>
      <c r="C70" s="44"/>
      <c r="D70" s="9"/>
      <c r="E70" s="44"/>
      <c r="F70" s="5"/>
      <c r="G70" s="5"/>
    </row>
    <row r="71" spans="1:7" ht="14.25" customHeight="1">
      <c r="A71" s="15">
        <v>13</v>
      </c>
      <c r="B71" s="44"/>
      <c r="C71" s="44"/>
      <c r="D71" s="9"/>
      <c r="E71" s="44"/>
      <c r="F71" s="5"/>
      <c r="G71" s="5"/>
    </row>
    <row r="72" spans="1:7" ht="14.25" customHeight="1">
      <c r="A72" s="15">
        <v>14</v>
      </c>
      <c r="B72" s="44"/>
      <c r="C72" s="44"/>
      <c r="D72" s="9"/>
      <c r="E72" s="44"/>
      <c r="F72" s="5"/>
      <c r="G72" s="5"/>
    </row>
    <row r="73" spans="1:7" ht="14.25" customHeight="1">
      <c r="A73" s="15">
        <v>15</v>
      </c>
      <c r="B73" s="44"/>
      <c r="C73" s="44"/>
      <c r="D73" s="9"/>
      <c r="E73" s="44"/>
      <c r="F73" s="5"/>
      <c r="G73" s="5"/>
    </row>
    <row r="74" spans="1:7" ht="14.25" customHeight="1">
      <c r="A74" s="156" t="s">
        <v>7</v>
      </c>
      <c r="B74" s="156"/>
      <c r="C74" s="156"/>
      <c r="D74" s="156"/>
      <c r="E74" s="156"/>
      <c r="F74" s="157" t="s">
        <v>5</v>
      </c>
      <c r="G74" s="158"/>
    </row>
    <row r="75" spans="1:7" ht="14.25" customHeight="1">
      <c r="A75" s="14" t="s">
        <v>0</v>
      </c>
      <c r="B75" s="12" t="s">
        <v>1</v>
      </c>
      <c r="C75" s="12"/>
      <c r="D75" s="12" t="s">
        <v>8</v>
      </c>
      <c r="E75" s="12" t="s">
        <v>2</v>
      </c>
      <c r="F75" s="45" t="s">
        <v>4</v>
      </c>
      <c r="G75" s="26" t="s">
        <v>17</v>
      </c>
    </row>
    <row r="76" spans="1:7" ht="14.25" customHeight="1">
      <c r="A76" s="16">
        <v>1</v>
      </c>
      <c r="B76" s="93" t="s">
        <v>138</v>
      </c>
      <c r="C76" s="63"/>
      <c r="D76" s="44" t="s">
        <v>49</v>
      </c>
      <c r="E76" s="44" t="s">
        <v>139</v>
      </c>
      <c r="F76" s="26" t="s">
        <v>205</v>
      </c>
      <c r="G76" s="26" t="s">
        <v>205</v>
      </c>
    </row>
    <row r="77" spans="1:7" ht="14.25" customHeight="1">
      <c r="A77" s="16">
        <v>2</v>
      </c>
      <c r="B77" s="44" t="s">
        <v>137</v>
      </c>
      <c r="C77" s="61"/>
      <c r="D77" s="44" t="s">
        <v>40</v>
      </c>
      <c r="E77" s="44" t="s">
        <v>43</v>
      </c>
      <c r="F77" s="29"/>
      <c r="G77" s="5"/>
    </row>
    <row r="78" spans="1:7" ht="14.25" customHeight="1">
      <c r="A78" s="15">
        <v>3</v>
      </c>
      <c r="B78" s="61" t="s">
        <v>220</v>
      </c>
      <c r="C78" s="61"/>
      <c r="D78" s="67" t="s">
        <v>47</v>
      </c>
      <c r="E78" s="61" t="s">
        <v>194</v>
      </c>
      <c r="F78" s="5"/>
      <c r="G78" s="5"/>
    </row>
    <row r="79" spans="1:7" ht="14.25" customHeight="1">
      <c r="A79" s="15">
        <v>4</v>
      </c>
      <c r="B79" s="61"/>
      <c r="C79" s="61"/>
      <c r="D79" s="61"/>
      <c r="E79" s="61"/>
      <c r="F79" s="5"/>
      <c r="G79" s="5"/>
    </row>
    <row r="80" spans="1:7" ht="14.25" customHeight="1">
      <c r="A80" s="15">
        <v>5</v>
      </c>
      <c r="B80" s="61"/>
      <c r="C80" s="61"/>
      <c r="D80" s="67"/>
      <c r="E80" s="61"/>
      <c r="F80" s="5"/>
      <c r="G80" s="5"/>
    </row>
    <row r="81" spans="1:7" ht="14.25" customHeight="1">
      <c r="A81" s="15">
        <v>6</v>
      </c>
      <c r="B81" s="61"/>
      <c r="C81" s="61"/>
      <c r="D81" s="67"/>
      <c r="E81" s="61"/>
      <c r="F81" s="5"/>
      <c r="G81" s="5"/>
    </row>
    <row r="82" spans="1:7" ht="14.25" customHeight="1">
      <c r="A82" s="15">
        <v>7</v>
      </c>
      <c r="B82" s="61"/>
      <c r="C82" s="61"/>
      <c r="D82" s="102"/>
      <c r="E82" s="61"/>
      <c r="F82" s="5"/>
      <c r="G82" s="5"/>
    </row>
    <row r="83" spans="1:7" ht="14.25" customHeight="1">
      <c r="A83" s="15">
        <v>8</v>
      </c>
      <c r="B83" s="57"/>
      <c r="C83" s="57"/>
      <c r="D83" s="57"/>
      <c r="E83" s="56"/>
      <c r="F83" s="5"/>
      <c r="G83" s="5"/>
    </row>
    <row r="84" spans="1:7" ht="14.25" customHeight="1">
      <c r="A84" s="15">
        <v>9</v>
      </c>
      <c r="B84" s="57"/>
      <c r="C84" s="57"/>
      <c r="D84" s="57"/>
      <c r="E84" s="56"/>
      <c r="F84" s="5"/>
      <c r="G84" s="5"/>
    </row>
    <row r="85" spans="1:7" ht="14.25" customHeight="1">
      <c r="A85" s="15">
        <v>10</v>
      </c>
      <c r="B85" s="57"/>
      <c r="C85" s="57"/>
      <c r="D85" s="57"/>
      <c r="E85" s="56"/>
      <c r="F85" s="5"/>
      <c r="G85" s="5"/>
    </row>
    <row r="86" spans="1:7" ht="14.25" customHeight="1">
      <c r="A86" s="156" t="s">
        <v>13</v>
      </c>
      <c r="B86" s="156"/>
      <c r="C86" s="156"/>
      <c r="D86" s="156"/>
      <c r="E86" s="156"/>
      <c r="F86" s="157" t="s">
        <v>5</v>
      </c>
      <c r="G86" s="158"/>
    </row>
    <row r="87" spans="1:7" ht="14.25" customHeight="1">
      <c r="A87" s="14" t="s">
        <v>0</v>
      </c>
      <c r="B87" s="12" t="s">
        <v>1</v>
      </c>
      <c r="C87" s="12" t="s">
        <v>42</v>
      </c>
      <c r="D87" s="12" t="s">
        <v>8</v>
      </c>
      <c r="E87" s="12" t="s">
        <v>2</v>
      </c>
      <c r="F87" s="45" t="s">
        <v>4</v>
      </c>
      <c r="G87" s="26" t="s">
        <v>17</v>
      </c>
    </row>
    <row r="88" spans="1:7" ht="14.25" customHeight="1">
      <c r="A88" s="16">
        <v>1</v>
      </c>
      <c r="B88" s="44" t="s">
        <v>85</v>
      </c>
      <c r="C88" s="44" t="s">
        <v>86</v>
      </c>
      <c r="D88" s="44" t="s">
        <v>83</v>
      </c>
      <c r="E88" s="44" t="s">
        <v>87</v>
      </c>
      <c r="F88" s="45" t="s">
        <v>206</v>
      </c>
      <c r="G88" s="26" t="s">
        <v>207</v>
      </c>
    </row>
    <row r="89" spans="1:7" s="13" customFormat="1" ht="14.25" customHeight="1">
      <c r="A89" s="16">
        <v>2</v>
      </c>
      <c r="B89" s="44" t="s">
        <v>140</v>
      </c>
      <c r="C89" s="64"/>
      <c r="D89" s="44" t="s">
        <v>50</v>
      </c>
      <c r="E89" s="44" t="s">
        <v>141</v>
      </c>
      <c r="F89" s="5"/>
      <c r="G89" s="5"/>
    </row>
    <row r="90" spans="1:7" ht="14.25" customHeight="1">
      <c r="A90" s="16">
        <v>3</v>
      </c>
      <c r="B90" s="44" t="s">
        <v>172</v>
      </c>
      <c r="C90" s="101"/>
      <c r="D90" s="101" t="s">
        <v>78</v>
      </c>
      <c r="E90" s="44" t="s">
        <v>173</v>
      </c>
      <c r="F90" s="5"/>
      <c r="G90" s="5"/>
    </row>
    <row r="91" spans="1:7" ht="14.25" customHeight="1">
      <c r="A91" s="16">
        <v>4</v>
      </c>
      <c r="B91" s="44" t="s">
        <v>183</v>
      </c>
      <c r="C91" s="61"/>
      <c r="D91" s="44" t="s">
        <v>49</v>
      </c>
      <c r="E91" s="44" t="s">
        <v>184</v>
      </c>
      <c r="F91" s="5"/>
      <c r="G91" s="5"/>
    </row>
    <row r="92" spans="1:7" ht="14.25" customHeight="1">
      <c r="A92" s="15">
        <v>5</v>
      </c>
      <c r="B92" s="143" t="s">
        <v>195</v>
      </c>
      <c r="C92" s="63"/>
      <c r="D92" s="63" t="s">
        <v>47</v>
      </c>
      <c r="E92" s="44" t="s">
        <v>194</v>
      </c>
      <c r="F92" s="5"/>
      <c r="G92" s="5"/>
    </row>
    <row r="93" spans="1:7" ht="14.25" customHeight="1">
      <c r="A93" s="15">
        <v>6</v>
      </c>
      <c r="B93" s="61" t="s">
        <v>126</v>
      </c>
      <c r="C93" s="61"/>
      <c r="D93" s="61"/>
      <c r="E93" s="61"/>
      <c r="F93" s="5"/>
      <c r="G93" s="5"/>
    </row>
    <row r="94" spans="1:7" ht="14.25" customHeight="1">
      <c r="A94" s="15">
        <v>7</v>
      </c>
      <c r="B94" s="68"/>
      <c r="C94" s="68"/>
      <c r="D94" s="68"/>
      <c r="E94" s="66"/>
      <c r="F94" s="5"/>
      <c r="G94" s="5"/>
    </row>
    <row r="95" spans="1:7" ht="14.25" customHeight="1">
      <c r="A95" s="15">
        <v>8</v>
      </c>
      <c r="B95" s="68"/>
      <c r="C95" s="68"/>
      <c r="D95" s="68"/>
      <c r="E95" s="66"/>
      <c r="F95" s="5"/>
      <c r="G95" s="5"/>
    </row>
    <row r="96" spans="1:7" ht="14.25" customHeight="1">
      <c r="A96" s="15">
        <v>9</v>
      </c>
      <c r="B96" s="60"/>
      <c r="C96" s="60"/>
      <c r="D96" s="60"/>
      <c r="E96" s="56"/>
      <c r="F96" s="5"/>
      <c r="G96" s="5"/>
    </row>
    <row r="97" spans="1:7" ht="14.25" customHeight="1">
      <c r="A97" s="15">
        <v>10</v>
      </c>
      <c r="B97" s="60"/>
      <c r="C97" s="60"/>
      <c r="D97" s="60"/>
      <c r="E97" s="56"/>
      <c r="F97" s="5"/>
      <c r="G97" s="5"/>
    </row>
    <row r="98" spans="1:7" ht="14.25" customHeight="1">
      <c r="A98" s="156" t="s">
        <v>34</v>
      </c>
      <c r="B98" s="156"/>
      <c r="C98" s="156"/>
      <c r="D98" s="156"/>
      <c r="E98" s="156"/>
      <c r="F98" s="157" t="s">
        <v>5</v>
      </c>
      <c r="G98" s="158"/>
    </row>
    <row r="99" spans="1:7" ht="14.25" customHeight="1">
      <c r="A99" s="14" t="s">
        <v>0</v>
      </c>
      <c r="B99" s="12" t="s">
        <v>1</v>
      </c>
      <c r="C99" s="12" t="s">
        <v>42</v>
      </c>
      <c r="D99" s="12" t="s">
        <v>8</v>
      </c>
      <c r="E99" s="12" t="s">
        <v>2</v>
      </c>
      <c r="F99" s="45" t="s">
        <v>4</v>
      </c>
      <c r="G99" s="26" t="s">
        <v>17</v>
      </c>
    </row>
    <row r="100" spans="1:7" ht="14.25" customHeight="1">
      <c r="A100" s="16">
        <v>1</v>
      </c>
      <c r="B100" s="44" t="s">
        <v>80</v>
      </c>
      <c r="C100" s="44" t="s">
        <v>81</v>
      </c>
      <c r="D100" s="44" t="s">
        <v>50</v>
      </c>
      <c r="E100" s="44" t="s">
        <v>82</v>
      </c>
      <c r="F100" s="26" t="s">
        <v>200</v>
      </c>
      <c r="G100" s="26" t="s">
        <v>208</v>
      </c>
    </row>
    <row r="101" spans="1:7" ht="14.25" customHeight="1">
      <c r="A101" s="16">
        <v>2</v>
      </c>
      <c r="B101" s="61"/>
      <c r="C101" s="61"/>
      <c r="D101" s="63"/>
      <c r="E101" s="61"/>
      <c r="F101" s="5" t="s">
        <v>3</v>
      </c>
      <c r="G101" s="5" t="s">
        <v>3</v>
      </c>
    </row>
    <row r="102" spans="1:7" ht="14.25" customHeight="1">
      <c r="A102" s="16">
        <v>3</v>
      </c>
      <c r="B102" s="61"/>
      <c r="C102" s="61"/>
      <c r="D102" s="102"/>
      <c r="E102" s="61"/>
      <c r="F102" s="5"/>
      <c r="G102" s="5"/>
    </row>
    <row r="103" spans="1:7" ht="14.25" customHeight="1">
      <c r="A103" s="16">
        <v>4</v>
      </c>
      <c r="B103" s="68"/>
      <c r="C103" s="68"/>
      <c r="D103" s="66"/>
      <c r="E103" s="66"/>
      <c r="F103" s="5"/>
      <c r="G103" s="5"/>
    </row>
    <row r="104" spans="1:7" ht="14.25" customHeight="1">
      <c r="A104" s="16">
        <v>5</v>
      </c>
      <c r="B104" s="66"/>
      <c r="C104" s="66"/>
      <c r="D104" s="66"/>
      <c r="E104" s="67"/>
      <c r="F104" s="5"/>
      <c r="G104" s="5"/>
    </row>
    <row r="105" spans="1:7" ht="14.25" customHeight="1">
      <c r="A105" s="16">
        <v>6</v>
      </c>
      <c r="B105" s="60"/>
      <c r="C105" s="60"/>
      <c r="D105" s="56"/>
      <c r="E105" s="56"/>
      <c r="F105" s="5"/>
      <c r="G105" s="5"/>
    </row>
    <row r="106" spans="1:7" ht="14.25" customHeight="1">
      <c r="A106" s="16">
        <v>7</v>
      </c>
      <c r="B106" s="60"/>
      <c r="C106" s="60"/>
      <c r="D106" s="56"/>
      <c r="E106" s="56"/>
      <c r="F106" s="5"/>
      <c r="G106" s="5"/>
    </row>
    <row r="107" spans="1:7" ht="14.25" customHeight="1">
      <c r="A107" s="16">
        <v>8</v>
      </c>
      <c r="B107" s="60"/>
      <c r="C107" s="60"/>
      <c r="D107" s="56"/>
      <c r="E107" s="56"/>
      <c r="F107" s="5"/>
      <c r="G107" s="5"/>
    </row>
    <row r="108" spans="1:7" ht="14.25" customHeight="1">
      <c r="A108" s="16">
        <v>9</v>
      </c>
      <c r="B108" s="60"/>
      <c r="C108" s="60"/>
      <c r="D108" s="56"/>
      <c r="E108" s="56"/>
      <c r="F108" s="5"/>
      <c r="G108" s="5"/>
    </row>
    <row r="109" spans="1:7" ht="14.25" customHeight="1">
      <c r="A109" s="16">
        <v>10</v>
      </c>
      <c r="B109" s="60"/>
      <c r="C109" s="60"/>
      <c r="D109" s="56"/>
      <c r="E109" s="56"/>
      <c r="F109" s="5"/>
      <c r="G109" s="5"/>
    </row>
    <row r="110" spans="1:7" ht="14.25" customHeight="1">
      <c r="A110" s="156" t="s">
        <v>35</v>
      </c>
      <c r="B110" s="156"/>
      <c r="C110" s="156"/>
      <c r="D110" s="156"/>
      <c r="E110" s="156"/>
      <c r="F110" s="157" t="s">
        <v>5</v>
      </c>
      <c r="G110" s="158"/>
    </row>
    <row r="111" spans="1:7" ht="14.25" customHeight="1">
      <c r="A111" s="14" t="s">
        <v>0</v>
      </c>
      <c r="B111" s="12" t="s">
        <v>1</v>
      </c>
      <c r="C111" s="12" t="s">
        <v>42</v>
      </c>
      <c r="D111" s="12" t="s">
        <v>8</v>
      </c>
      <c r="E111" s="12" t="s">
        <v>2</v>
      </c>
      <c r="F111" s="45" t="s">
        <v>4</v>
      </c>
      <c r="G111" s="26" t="s">
        <v>17</v>
      </c>
    </row>
    <row r="112" spans="1:7" ht="14.25" customHeight="1">
      <c r="A112" s="16">
        <v>1</v>
      </c>
      <c r="B112" s="44" t="s">
        <v>56</v>
      </c>
      <c r="C112" s="61"/>
      <c r="D112" s="44" t="s">
        <v>49</v>
      </c>
      <c r="E112" s="44" t="s">
        <v>72</v>
      </c>
      <c r="F112" s="45" t="s">
        <v>203</v>
      </c>
      <c r="G112" s="26" t="s">
        <v>208</v>
      </c>
    </row>
    <row r="113" spans="1:7" ht="14.25" customHeight="1">
      <c r="A113" s="16">
        <v>2</v>
      </c>
      <c r="B113" s="44" t="s">
        <v>132</v>
      </c>
      <c r="C113" s="101"/>
      <c r="D113" s="44" t="s">
        <v>134</v>
      </c>
      <c r="E113" s="44" t="s">
        <v>133</v>
      </c>
      <c r="F113" s="5"/>
      <c r="G113" s="5"/>
    </row>
    <row r="114" spans="1:7" ht="14.25" customHeight="1">
      <c r="A114" s="16">
        <v>3</v>
      </c>
      <c r="B114" s="44" t="s">
        <v>159</v>
      </c>
      <c r="C114" s="68"/>
      <c r="D114" s="44" t="s">
        <v>47</v>
      </c>
      <c r="E114" s="44" t="s">
        <v>160</v>
      </c>
      <c r="F114" s="5"/>
      <c r="G114" s="5"/>
    </row>
    <row r="115" spans="1:7" ht="14.25" customHeight="1">
      <c r="A115" s="16">
        <v>4</v>
      </c>
      <c r="B115" s="60"/>
      <c r="C115" s="60"/>
      <c r="D115" s="56"/>
      <c r="E115" s="56"/>
      <c r="F115" s="5"/>
      <c r="G115" s="5"/>
    </row>
    <row r="116" spans="1:7" ht="14.25" customHeight="1">
      <c r="A116" s="16">
        <v>5</v>
      </c>
      <c r="B116" s="60"/>
      <c r="C116" s="60"/>
      <c r="D116" s="56"/>
      <c r="E116" s="56"/>
      <c r="F116" s="5"/>
      <c r="G116" s="5"/>
    </row>
    <row r="117" spans="1:7" ht="14.25" customHeight="1">
      <c r="A117" s="16">
        <v>6</v>
      </c>
      <c r="B117" s="60"/>
      <c r="C117" s="60"/>
      <c r="D117" s="56"/>
      <c r="E117" s="56"/>
      <c r="F117" s="5"/>
      <c r="G117" s="5"/>
    </row>
    <row r="118" spans="1:7" ht="14.25" customHeight="1">
      <c r="A118" s="16">
        <v>7</v>
      </c>
      <c r="B118" s="60"/>
      <c r="C118" s="60"/>
      <c r="D118" s="56"/>
      <c r="E118" s="56"/>
      <c r="F118" s="5"/>
      <c r="G118" s="5"/>
    </row>
    <row r="119" spans="1:7" ht="14.25" customHeight="1">
      <c r="A119" s="16">
        <v>8</v>
      </c>
      <c r="B119" s="60"/>
      <c r="C119" s="60"/>
      <c r="D119" s="56"/>
      <c r="E119" s="56"/>
      <c r="F119" s="5"/>
      <c r="G119" s="5"/>
    </row>
    <row r="120" spans="1:7" ht="14.25" customHeight="1">
      <c r="A120" s="16">
        <v>9</v>
      </c>
      <c r="B120" s="60"/>
      <c r="C120" s="60"/>
      <c r="D120" s="56"/>
      <c r="E120" s="56"/>
      <c r="F120" s="5"/>
      <c r="G120" s="5"/>
    </row>
    <row r="121" spans="1:7" ht="14.25" customHeight="1">
      <c r="A121" s="9">
        <v>10</v>
      </c>
      <c r="B121" s="60"/>
      <c r="C121" s="60"/>
      <c r="D121" s="56"/>
      <c r="E121" s="56"/>
      <c r="F121" s="5"/>
      <c r="G121" s="5"/>
    </row>
    <row r="122" spans="1:7" ht="14.25" customHeight="1">
      <c r="A122" s="159" t="s">
        <v>18</v>
      </c>
      <c r="B122" s="159"/>
      <c r="C122" s="159"/>
      <c r="D122" s="159"/>
      <c r="E122" s="159"/>
      <c r="F122" s="5"/>
      <c r="G122" s="5"/>
    </row>
    <row r="123" spans="1:7" ht="14.25" customHeight="1">
      <c r="A123" s="159"/>
      <c r="B123" s="159"/>
      <c r="C123" s="159"/>
      <c r="D123" s="159"/>
      <c r="E123" s="159"/>
      <c r="F123" s="5"/>
      <c r="G123" s="5"/>
    </row>
    <row r="124" spans="1:7" ht="14.25" customHeight="1">
      <c r="A124" s="160" t="s">
        <v>19</v>
      </c>
      <c r="B124" s="160"/>
      <c r="C124" s="160"/>
      <c r="D124" s="160"/>
      <c r="E124" s="160"/>
      <c r="F124" s="157" t="s">
        <v>5</v>
      </c>
      <c r="G124" s="158"/>
    </row>
    <row r="125" spans="1:7" ht="14.25" customHeight="1">
      <c r="A125" s="14" t="s">
        <v>0</v>
      </c>
      <c r="B125" s="12" t="s">
        <v>1</v>
      </c>
      <c r="C125" s="12" t="s">
        <v>42</v>
      </c>
      <c r="D125" s="12" t="s">
        <v>8</v>
      </c>
      <c r="E125" s="12" t="s">
        <v>2</v>
      </c>
      <c r="F125" s="45" t="s">
        <v>4</v>
      </c>
      <c r="G125" s="26" t="s">
        <v>17</v>
      </c>
    </row>
    <row r="126" spans="1:9" ht="14.25" customHeight="1">
      <c r="A126" s="16">
        <v>1</v>
      </c>
      <c r="B126" s="44" t="s">
        <v>56</v>
      </c>
      <c r="C126" s="61"/>
      <c r="D126" s="44" t="s">
        <v>49</v>
      </c>
      <c r="E126" s="44" t="s">
        <v>72</v>
      </c>
      <c r="F126" s="45" t="s">
        <v>209</v>
      </c>
      <c r="G126" s="26" t="s">
        <v>207</v>
      </c>
      <c r="I126" s="8"/>
    </row>
    <row r="127" spans="1:7" s="13" customFormat="1" ht="14.25" customHeight="1">
      <c r="A127" s="16">
        <v>2</v>
      </c>
      <c r="B127" s="44" t="s">
        <v>74</v>
      </c>
      <c r="C127" s="64"/>
      <c r="D127" s="44" t="s">
        <v>50</v>
      </c>
      <c r="E127" s="44" t="s">
        <v>61</v>
      </c>
      <c r="F127" s="5" t="s">
        <v>3</v>
      </c>
      <c r="G127" s="5" t="s">
        <v>3</v>
      </c>
    </row>
    <row r="128" spans="1:7" ht="14.25" customHeight="1">
      <c r="A128" s="16">
        <v>3</v>
      </c>
      <c r="B128" s="44" t="s">
        <v>80</v>
      </c>
      <c r="C128" s="44" t="s">
        <v>81</v>
      </c>
      <c r="D128" s="44" t="s">
        <v>50</v>
      </c>
      <c r="E128" s="44" t="s">
        <v>82</v>
      </c>
      <c r="F128" s="5"/>
      <c r="G128" s="5"/>
    </row>
    <row r="129" spans="1:7" ht="14.25" customHeight="1">
      <c r="A129" s="16">
        <v>4</v>
      </c>
      <c r="B129" s="44" t="s">
        <v>85</v>
      </c>
      <c r="C129" s="44" t="s">
        <v>86</v>
      </c>
      <c r="D129" s="44" t="s">
        <v>83</v>
      </c>
      <c r="E129" s="44" t="s">
        <v>87</v>
      </c>
      <c r="F129" s="5"/>
      <c r="G129" s="5"/>
    </row>
    <row r="130" spans="1:7" ht="14.25" customHeight="1">
      <c r="A130" s="16">
        <v>5</v>
      </c>
      <c r="B130" s="44" t="s">
        <v>157</v>
      </c>
      <c r="C130" s="63"/>
      <c r="D130" s="44" t="s">
        <v>40</v>
      </c>
      <c r="E130" s="44" t="s">
        <v>158</v>
      </c>
      <c r="F130" s="5"/>
      <c r="G130" s="5"/>
    </row>
    <row r="131" spans="1:7" ht="14.25" customHeight="1">
      <c r="A131" s="16">
        <v>6</v>
      </c>
      <c r="B131" s="44" t="s">
        <v>169</v>
      </c>
      <c r="C131" s="101"/>
      <c r="D131" s="61" t="s">
        <v>78</v>
      </c>
      <c r="E131" s="44" t="s">
        <v>170</v>
      </c>
      <c r="F131" s="5"/>
      <c r="G131" s="5"/>
    </row>
    <row r="132" spans="1:7" ht="14.25" customHeight="1">
      <c r="A132" s="16">
        <v>7</v>
      </c>
      <c r="B132" s="44" t="s">
        <v>172</v>
      </c>
      <c r="C132" s="101"/>
      <c r="D132" s="101" t="s">
        <v>78</v>
      </c>
      <c r="E132" s="44" t="s">
        <v>173</v>
      </c>
      <c r="F132" s="5"/>
      <c r="G132" s="5"/>
    </row>
    <row r="133" spans="1:7" ht="14.25" customHeight="1">
      <c r="A133" s="16">
        <v>8</v>
      </c>
      <c r="B133" s="143" t="s">
        <v>195</v>
      </c>
      <c r="C133" s="63"/>
      <c r="D133" s="63" t="s">
        <v>47</v>
      </c>
      <c r="E133" s="44" t="s">
        <v>194</v>
      </c>
      <c r="F133" s="5"/>
      <c r="G133" s="5"/>
    </row>
    <row r="134" spans="1:7" ht="14.25" customHeight="1">
      <c r="A134" s="16">
        <v>9</v>
      </c>
      <c r="B134" s="44" t="s">
        <v>138</v>
      </c>
      <c r="C134" s="63"/>
      <c r="D134" s="44" t="s">
        <v>49</v>
      </c>
      <c r="E134" s="44" t="s">
        <v>139</v>
      </c>
      <c r="F134" s="5"/>
      <c r="G134" s="5"/>
    </row>
    <row r="135" spans="1:7" ht="14.25" customHeight="1">
      <c r="A135" s="16">
        <v>10</v>
      </c>
      <c r="B135" s="61"/>
      <c r="C135" s="61"/>
      <c r="D135" s="61"/>
      <c r="E135" s="61"/>
      <c r="F135" s="5"/>
      <c r="G135" s="5"/>
    </row>
    <row r="136" spans="1:7" ht="14.25" customHeight="1">
      <c r="A136" s="16">
        <v>11</v>
      </c>
      <c r="B136" s="61"/>
      <c r="C136" s="61"/>
      <c r="D136" s="102"/>
      <c r="E136" s="61"/>
      <c r="F136" s="5"/>
      <c r="G136" s="5"/>
    </row>
    <row r="137" spans="1:7" ht="14.25" customHeight="1">
      <c r="A137" s="16">
        <v>12</v>
      </c>
      <c r="B137" s="98"/>
      <c r="C137" s="98"/>
      <c r="D137" s="102"/>
      <c r="E137" s="98"/>
      <c r="F137" s="5"/>
      <c r="G137" s="5"/>
    </row>
    <row r="138" spans="1:7" ht="14.25" customHeight="1">
      <c r="A138" s="16">
        <v>13</v>
      </c>
      <c r="B138" s="44"/>
      <c r="C138" s="44"/>
      <c r="D138" s="9"/>
      <c r="E138" s="44"/>
      <c r="F138" s="5"/>
      <c r="G138" s="5"/>
    </row>
    <row r="139" spans="1:7" ht="14.25" customHeight="1">
      <c r="A139" s="16">
        <v>14</v>
      </c>
      <c r="B139" s="44"/>
      <c r="C139" s="44"/>
      <c r="D139" s="9"/>
      <c r="E139" s="44"/>
      <c r="F139" s="5"/>
      <c r="G139" s="5"/>
    </row>
    <row r="140" spans="1:7" ht="14.25" customHeight="1">
      <c r="A140" s="16">
        <v>15</v>
      </c>
      <c r="B140" s="44"/>
      <c r="C140" s="44"/>
      <c r="D140" s="9"/>
      <c r="E140" s="44"/>
      <c r="F140" s="5"/>
      <c r="G140" s="5"/>
    </row>
    <row r="141" spans="1:7" ht="14.25" customHeight="1">
      <c r="A141" s="160" t="s">
        <v>20</v>
      </c>
      <c r="B141" s="160"/>
      <c r="C141" s="160"/>
      <c r="D141" s="160"/>
      <c r="E141" s="160"/>
      <c r="F141" s="157" t="s">
        <v>5</v>
      </c>
      <c r="G141" s="158"/>
    </row>
    <row r="142" spans="1:7" s="13" customFormat="1" ht="14.25" customHeight="1">
      <c r="A142" s="14" t="s">
        <v>0</v>
      </c>
      <c r="B142" s="12" t="s">
        <v>1</v>
      </c>
      <c r="C142" s="12" t="s">
        <v>42</v>
      </c>
      <c r="D142" s="12" t="s">
        <v>8</v>
      </c>
      <c r="E142" s="12" t="s">
        <v>2</v>
      </c>
      <c r="F142" s="45" t="s">
        <v>4</v>
      </c>
      <c r="G142" s="26" t="s">
        <v>17</v>
      </c>
    </row>
    <row r="143" spans="1:7" ht="14.25" customHeight="1">
      <c r="A143" s="16">
        <v>1</v>
      </c>
      <c r="B143" s="55"/>
      <c r="C143" s="55"/>
      <c r="D143" s="55"/>
      <c r="E143" s="55"/>
      <c r="F143" s="26" t="s">
        <v>3</v>
      </c>
      <c r="G143" s="26" t="s">
        <v>3</v>
      </c>
    </row>
    <row r="144" spans="1:7" ht="14.25" customHeight="1">
      <c r="A144" s="16">
        <v>2</v>
      </c>
      <c r="B144" s="61"/>
      <c r="C144" s="61"/>
      <c r="D144" s="61"/>
      <c r="E144" s="61"/>
      <c r="F144" s="5"/>
      <c r="G144" s="5" t="s">
        <v>3</v>
      </c>
    </row>
    <row r="145" spans="1:7" ht="14.25" customHeight="1">
      <c r="A145" s="16">
        <v>3</v>
      </c>
      <c r="B145" s="61"/>
      <c r="C145" s="61"/>
      <c r="D145" s="102"/>
      <c r="E145" s="61"/>
      <c r="F145" s="5"/>
      <c r="G145" s="5"/>
    </row>
    <row r="146" spans="1:7" ht="14.25" customHeight="1">
      <c r="A146" s="16">
        <v>4</v>
      </c>
      <c r="B146" s="103"/>
      <c r="C146" s="103"/>
      <c r="D146" s="103"/>
      <c r="E146" s="103"/>
      <c r="F146" s="5"/>
      <c r="G146" s="5"/>
    </row>
    <row r="147" spans="1:7" ht="14.25" customHeight="1">
      <c r="A147" s="16">
        <v>5</v>
      </c>
      <c r="B147" s="72"/>
      <c r="C147" s="72"/>
      <c r="D147" s="72"/>
      <c r="E147" s="72"/>
      <c r="F147" s="5"/>
      <c r="G147" s="5"/>
    </row>
    <row r="148" spans="1:7" ht="14.25" customHeight="1">
      <c r="A148" s="16">
        <v>6</v>
      </c>
      <c r="B148" s="72"/>
      <c r="C148" s="72"/>
      <c r="D148" s="72"/>
      <c r="E148" s="72"/>
      <c r="F148" s="5"/>
      <c r="G148" s="5"/>
    </row>
    <row r="149" spans="1:7" ht="14.25" customHeight="1">
      <c r="A149" s="16">
        <v>7</v>
      </c>
      <c r="B149" s="72"/>
      <c r="C149" s="72"/>
      <c r="D149" s="72"/>
      <c r="E149" s="72"/>
      <c r="F149" s="5"/>
      <c r="G149" s="5"/>
    </row>
    <row r="150" spans="1:7" ht="14.25" customHeight="1">
      <c r="A150" s="16">
        <v>8</v>
      </c>
      <c r="B150" s="72"/>
      <c r="C150" s="72"/>
      <c r="D150" s="72"/>
      <c r="E150" s="72"/>
      <c r="F150" s="5"/>
      <c r="G150" s="5"/>
    </row>
    <row r="151" spans="1:7" ht="14.25" customHeight="1">
      <c r="A151" s="16">
        <v>9</v>
      </c>
      <c r="B151" s="72"/>
      <c r="C151" s="72"/>
      <c r="D151" s="72"/>
      <c r="E151" s="72"/>
      <c r="F151" s="5"/>
      <c r="G151" s="5"/>
    </row>
    <row r="152" spans="1:7" ht="14.25" customHeight="1">
      <c r="A152" s="16">
        <v>10</v>
      </c>
      <c r="B152" s="72"/>
      <c r="C152" s="72"/>
      <c r="D152" s="72"/>
      <c r="E152" s="72"/>
      <c r="F152" s="5"/>
      <c r="G152" s="5"/>
    </row>
    <row r="153" spans="1:7" ht="14.25" customHeight="1">
      <c r="A153" s="161" t="s">
        <v>36</v>
      </c>
      <c r="B153" s="161"/>
      <c r="C153" s="161"/>
      <c r="D153" s="161"/>
      <c r="E153" s="161"/>
      <c r="F153" s="5"/>
      <c r="G153" s="5"/>
    </row>
    <row r="154" spans="1:7" ht="14.25" customHeight="1">
      <c r="A154" s="161"/>
      <c r="B154" s="161"/>
      <c r="C154" s="161"/>
      <c r="D154" s="161"/>
      <c r="E154" s="161"/>
      <c r="F154" s="5"/>
      <c r="G154" s="5"/>
    </row>
    <row r="155" spans="1:5" ht="14.25" customHeight="1">
      <c r="A155" s="162" t="s">
        <v>21</v>
      </c>
      <c r="B155" s="162"/>
      <c r="C155" s="162"/>
      <c r="D155" s="162"/>
      <c r="E155" s="162"/>
    </row>
    <row r="156" spans="1:7" ht="14.25" customHeight="1">
      <c r="A156" s="9" t="s">
        <v>0</v>
      </c>
      <c r="B156" s="21" t="s">
        <v>1</v>
      </c>
      <c r="C156" s="12"/>
      <c r="D156" s="12" t="s">
        <v>8</v>
      </c>
      <c r="E156" s="21" t="s">
        <v>2</v>
      </c>
      <c r="F156" s="116" t="s">
        <v>5</v>
      </c>
      <c r="G156" s="135"/>
    </row>
    <row r="157" spans="1:7" ht="14.25" customHeight="1">
      <c r="A157" s="94">
        <v>1</v>
      </c>
      <c r="B157" s="44" t="s">
        <v>191</v>
      </c>
      <c r="C157" s="63"/>
      <c r="D157" s="63" t="s">
        <v>50</v>
      </c>
      <c r="E157" s="44" t="s">
        <v>192</v>
      </c>
      <c r="F157" s="138" t="s">
        <v>207</v>
      </c>
      <c r="G157" s="8"/>
    </row>
    <row r="158" spans="1:7" ht="14.25" customHeight="1">
      <c r="A158" s="94">
        <v>2</v>
      </c>
      <c r="B158" s="44" t="s">
        <v>98</v>
      </c>
      <c r="C158" s="61"/>
      <c r="D158" s="44" t="s">
        <v>99</v>
      </c>
      <c r="E158" s="44" t="s">
        <v>100</v>
      </c>
      <c r="F158" s="138" t="s">
        <v>208</v>
      </c>
      <c r="G158" s="7"/>
    </row>
    <row r="159" spans="1:7" ht="14.25" customHeight="1">
      <c r="A159" s="94">
        <v>3</v>
      </c>
      <c r="B159" s="11" t="s">
        <v>230</v>
      </c>
      <c r="C159" s="11"/>
      <c r="D159" s="11" t="s">
        <v>47</v>
      </c>
      <c r="E159" s="11" t="s">
        <v>224</v>
      </c>
      <c r="F159" s="139" t="s">
        <v>210</v>
      </c>
      <c r="G159" s="108"/>
    </row>
    <row r="160" spans="1:7" ht="14.25" customHeight="1">
      <c r="A160" s="94">
        <v>4</v>
      </c>
      <c r="B160" s="145" t="s">
        <v>196</v>
      </c>
      <c r="C160" s="61"/>
      <c r="D160" s="145" t="s">
        <v>130</v>
      </c>
      <c r="E160" s="145" t="s">
        <v>110</v>
      </c>
      <c r="F160" s="139" t="s">
        <v>211</v>
      </c>
      <c r="G160" s="108"/>
    </row>
    <row r="161" spans="1:7" ht="14.25" customHeight="1">
      <c r="A161" s="94">
        <v>5</v>
      </c>
      <c r="B161" s="95"/>
      <c r="C161" s="66"/>
      <c r="D161" s="44"/>
      <c r="E161" s="44"/>
      <c r="F161" s="139" t="s">
        <v>212</v>
      </c>
      <c r="G161" s="108"/>
    </row>
    <row r="162" spans="1:7" ht="14.25" customHeight="1">
      <c r="A162" s="94">
        <v>6</v>
      </c>
      <c r="B162" s="11"/>
      <c r="C162" s="11"/>
      <c r="D162" s="11"/>
      <c r="E162" s="11"/>
      <c r="F162" s="138"/>
      <c r="G162" s="7"/>
    </row>
    <row r="163" spans="1:7" ht="14.25" customHeight="1">
      <c r="A163" s="94">
        <v>7</v>
      </c>
      <c r="B163" s="11"/>
      <c r="C163" s="11"/>
      <c r="D163" s="11"/>
      <c r="E163" s="11"/>
      <c r="F163" s="139"/>
      <c r="G163" s="108"/>
    </row>
    <row r="164" spans="1:7" ht="14.25" customHeight="1">
      <c r="A164" s="94">
        <v>8</v>
      </c>
      <c r="B164" s="11"/>
      <c r="C164" s="11"/>
      <c r="D164" s="11"/>
      <c r="E164" s="11"/>
      <c r="F164" s="139"/>
      <c r="G164" s="108"/>
    </row>
    <row r="165" spans="1:7" ht="14.25" customHeight="1">
      <c r="A165" s="94">
        <v>9</v>
      </c>
      <c r="B165" s="11"/>
      <c r="C165" s="11"/>
      <c r="D165" s="11"/>
      <c r="E165" s="11"/>
      <c r="F165" s="139"/>
      <c r="G165" s="47"/>
    </row>
    <row r="166" spans="1:7" ht="14.25" customHeight="1">
      <c r="A166" s="94">
        <v>10</v>
      </c>
      <c r="B166" s="61"/>
      <c r="C166" s="61"/>
      <c r="D166" s="99"/>
      <c r="E166" s="61"/>
      <c r="F166" s="46"/>
      <c r="G166" s="47"/>
    </row>
    <row r="167" spans="1:7" ht="14.25" customHeight="1">
      <c r="A167" s="94">
        <v>11</v>
      </c>
      <c r="B167" s="61"/>
      <c r="C167" s="61"/>
      <c r="D167" s="99"/>
      <c r="E167" s="61"/>
      <c r="F167" s="91"/>
      <c r="G167" s="92"/>
    </row>
    <row r="168" spans="1:7" ht="14.25" customHeight="1">
      <c r="A168" s="94">
        <v>12</v>
      </c>
      <c r="B168" s="61"/>
      <c r="C168" s="61"/>
      <c r="D168" s="61"/>
      <c r="E168" s="61"/>
      <c r="F168" s="91"/>
      <c r="G168" s="92"/>
    </row>
    <row r="169" spans="1:7" ht="14.25" customHeight="1">
      <c r="A169" s="94">
        <v>13</v>
      </c>
      <c r="B169" s="61"/>
      <c r="C169" s="61"/>
      <c r="D169" s="63"/>
      <c r="E169" s="61"/>
      <c r="F169" s="91"/>
      <c r="G169" s="92"/>
    </row>
    <row r="170" spans="1:7" ht="14.25" customHeight="1">
      <c r="A170" s="94">
        <v>14</v>
      </c>
      <c r="B170" s="61"/>
      <c r="C170" s="61"/>
      <c r="D170" s="63"/>
      <c r="E170" s="61"/>
      <c r="F170" s="91"/>
      <c r="G170" s="92"/>
    </row>
    <row r="171" spans="1:7" ht="14.25" customHeight="1">
      <c r="A171" s="94">
        <v>15</v>
      </c>
      <c r="B171" s="97"/>
      <c r="C171" s="97"/>
      <c r="D171" s="99"/>
      <c r="E171" s="97"/>
      <c r="F171" s="91"/>
      <c r="G171" s="92"/>
    </row>
    <row r="172" spans="1:7" ht="14.25" customHeight="1">
      <c r="A172" s="163" t="s">
        <v>63</v>
      </c>
      <c r="B172" s="163"/>
      <c r="C172" s="163"/>
      <c r="D172" s="163"/>
      <c r="E172" s="163"/>
      <c r="F172" s="5"/>
      <c r="G172" s="5"/>
    </row>
    <row r="173" spans="1:7" ht="14.25" customHeight="1">
      <c r="A173" s="9" t="s">
        <v>0</v>
      </c>
      <c r="B173" s="21" t="s">
        <v>1</v>
      </c>
      <c r="C173" s="12" t="s">
        <v>42</v>
      </c>
      <c r="D173" s="12" t="s">
        <v>8</v>
      </c>
      <c r="E173" s="21" t="s">
        <v>2</v>
      </c>
      <c r="F173" s="5"/>
      <c r="G173" s="5"/>
    </row>
    <row r="174" spans="1:7" ht="14.25" customHeight="1">
      <c r="A174" s="16">
        <v>1</v>
      </c>
      <c r="B174" s="44" t="s">
        <v>114</v>
      </c>
      <c r="C174" s="65"/>
      <c r="D174" s="44" t="s">
        <v>49</v>
      </c>
      <c r="E174" s="44" t="s">
        <v>115</v>
      </c>
      <c r="F174" s="5"/>
      <c r="G174" s="5"/>
    </row>
    <row r="175" spans="1:7" ht="14.25" customHeight="1">
      <c r="A175" s="16">
        <v>2</v>
      </c>
      <c r="B175" s="44" t="s">
        <v>119</v>
      </c>
      <c r="C175" s="44" t="s">
        <v>120</v>
      </c>
      <c r="D175" s="44" t="s">
        <v>39</v>
      </c>
      <c r="E175" s="44" t="s">
        <v>121</v>
      </c>
      <c r="F175" s="5"/>
      <c r="G175" s="5"/>
    </row>
    <row r="176" spans="1:7" ht="14.25" customHeight="1">
      <c r="A176" s="16">
        <v>3</v>
      </c>
      <c r="B176" s="11"/>
      <c r="C176" s="11"/>
      <c r="D176" s="11"/>
      <c r="E176" s="11"/>
      <c r="F176" s="5"/>
      <c r="G176" s="5"/>
    </row>
    <row r="177" spans="1:7" ht="14.25" customHeight="1">
      <c r="A177" s="16">
        <v>4</v>
      </c>
      <c r="B177" s="44"/>
      <c r="C177" s="61"/>
      <c r="D177" s="63"/>
      <c r="E177" s="44"/>
      <c r="F177" s="5"/>
      <c r="G177" s="5"/>
    </row>
    <row r="178" spans="1:7" ht="14.25" customHeight="1">
      <c r="A178" s="16">
        <v>5</v>
      </c>
      <c r="B178" s="44"/>
      <c r="C178" s="44"/>
      <c r="D178" s="44"/>
      <c r="E178" s="44"/>
      <c r="F178" s="5"/>
      <c r="G178" s="5"/>
    </row>
    <row r="179" spans="1:7" ht="14.25" customHeight="1">
      <c r="A179" s="16">
        <v>6</v>
      </c>
      <c r="B179" s="11"/>
      <c r="C179" s="11"/>
      <c r="D179" s="11"/>
      <c r="E179" s="11"/>
      <c r="F179" s="5"/>
      <c r="G179" s="5"/>
    </row>
    <row r="180" spans="1:7" ht="14.25" customHeight="1">
      <c r="A180" s="16">
        <v>7</v>
      </c>
      <c r="B180" s="44"/>
      <c r="C180" s="44"/>
      <c r="D180" s="44"/>
      <c r="E180" s="44"/>
      <c r="F180" s="5"/>
      <c r="G180" s="5"/>
    </row>
    <row r="181" spans="1:7" ht="14.25" customHeight="1">
      <c r="A181" s="16">
        <v>8</v>
      </c>
      <c r="B181" s="44"/>
      <c r="C181" s="44"/>
      <c r="D181" s="76"/>
      <c r="E181" s="44"/>
      <c r="F181" s="5"/>
      <c r="G181" s="5"/>
    </row>
    <row r="182" spans="1:7" ht="14.25" customHeight="1">
      <c r="A182" s="16">
        <v>9</v>
      </c>
      <c r="B182" s="52"/>
      <c r="C182" s="52"/>
      <c r="D182" s="52"/>
      <c r="E182" s="52"/>
      <c r="F182" s="5"/>
      <c r="G182" s="5"/>
    </row>
    <row r="183" spans="1:7" ht="14.25" customHeight="1">
      <c r="A183" s="16">
        <v>10</v>
      </c>
      <c r="B183" s="52"/>
      <c r="C183" s="52"/>
      <c r="D183" s="52"/>
      <c r="E183" s="52"/>
      <c r="F183" s="5"/>
      <c r="G183" s="5"/>
    </row>
    <row r="184" spans="1:7" ht="14.25" customHeight="1">
      <c r="A184" s="162" t="s">
        <v>62</v>
      </c>
      <c r="B184" s="162"/>
      <c r="C184" s="162"/>
      <c r="D184" s="162"/>
      <c r="E184" s="162"/>
      <c r="F184" s="5"/>
      <c r="G184" s="5"/>
    </row>
    <row r="185" spans="1:7" ht="14.25" customHeight="1">
      <c r="A185" s="9" t="s">
        <v>0</v>
      </c>
      <c r="B185" s="21" t="s">
        <v>1</v>
      </c>
      <c r="C185" s="12" t="s">
        <v>42</v>
      </c>
      <c r="D185" s="12" t="s">
        <v>8</v>
      </c>
      <c r="E185" s="21" t="s">
        <v>2</v>
      </c>
      <c r="F185" s="5"/>
      <c r="G185" s="5"/>
    </row>
    <row r="186" spans="1:7" ht="14.25" customHeight="1">
      <c r="A186" s="16">
        <v>1</v>
      </c>
      <c r="B186" s="44" t="s">
        <v>77</v>
      </c>
      <c r="C186" s="66"/>
      <c r="D186" s="44" t="s">
        <v>78</v>
      </c>
      <c r="E186" s="44" t="s">
        <v>79</v>
      </c>
      <c r="F186" s="5"/>
      <c r="G186" s="5"/>
    </row>
    <row r="187" spans="1:7" ht="14.25" customHeight="1">
      <c r="A187" s="16">
        <v>2</v>
      </c>
      <c r="B187" s="44" t="s">
        <v>180</v>
      </c>
      <c r="C187" s="63"/>
      <c r="D187" s="63" t="s">
        <v>154</v>
      </c>
      <c r="E187" s="44" t="s">
        <v>110</v>
      </c>
      <c r="F187" s="5"/>
      <c r="G187" s="5"/>
    </row>
    <row r="188" spans="1:7" ht="14.25" customHeight="1">
      <c r="A188" s="16">
        <v>3</v>
      </c>
      <c r="B188" s="44" t="s">
        <v>64</v>
      </c>
      <c r="C188" s="64"/>
      <c r="D188" s="44" t="s">
        <v>39</v>
      </c>
      <c r="E188" s="44" t="s">
        <v>58</v>
      </c>
      <c r="F188" s="5"/>
      <c r="G188" s="5"/>
    </row>
    <row r="189" spans="1:7" ht="14.25" customHeight="1">
      <c r="A189" s="16">
        <v>4</v>
      </c>
      <c r="B189" s="44" t="s">
        <v>229</v>
      </c>
      <c r="C189" s="61"/>
      <c r="D189" s="44" t="s">
        <v>136</v>
      </c>
      <c r="E189" s="44" t="s">
        <v>84</v>
      </c>
      <c r="F189" s="5"/>
      <c r="G189" s="5"/>
    </row>
    <row r="190" spans="1:7" ht="14.25" customHeight="1">
      <c r="A190" s="16">
        <v>5</v>
      </c>
      <c r="B190" s="44" t="s">
        <v>181</v>
      </c>
      <c r="C190" s="61"/>
      <c r="D190" s="44" t="s">
        <v>136</v>
      </c>
      <c r="E190" s="44" t="s">
        <v>182</v>
      </c>
      <c r="F190" s="5"/>
      <c r="G190" s="5"/>
    </row>
    <row r="191" spans="1:7" ht="14.25" customHeight="1">
      <c r="A191" s="16">
        <v>6</v>
      </c>
      <c r="B191" s="44"/>
      <c r="C191" s="44"/>
      <c r="D191" s="44"/>
      <c r="E191" s="44"/>
      <c r="F191" s="5"/>
      <c r="G191" s="5"/>
    </row>
    <row r="192" spans="1:7" ht="14.25" customHeight="1">
      <c r="A192" s="16">
        <v>7</v>
      </c>
      <c r="B192" s="11"/>
      <c r="C192" s="11"/>
      <c r="D192" s="11"/>
      <c r="E192" s="11"/>
      <c r="F192" s="5"/>
      <c r="G192" s="5"/>
    </row>
    <row r="193" spans="1:7" ht="14.25" customHeight="1">
      <c r="A193" s="16">
        <v>8</v>
      </c>
      <c r="B193" s="11"/>
      <c r="C193" s="11"/>
      <c r="D193" s="11"/>
      <c r="E193" s="11"/>
      <c r="F193" s="5"/>
      <c r="G193" s="5"/>
    </row>
    <row r="194" spans="1:7" ht="14.25" customHeight="1">
      <c r="A194" s="16">
        <v>9</v>
      </c>
      <c r="B194" s="60"/>
      <c r="C194" s="60"/>
      <c r="D194" s="60"/>
      <c r="E194" s="60"/>
      <c r="F194" s="5"/>
      <c r="G194" s="5"/>
    </row>
    <row r="195" spans="1:7" ht="14.25" customHeight="1">
      <c r="A195" s="16">
        <v>10</v>
      </c>
      <c r="B195" s="60"/>
      <c r="C195" s="60"/>
      <c r="D195" s="60"/>
      <c r="E195" s="60"/>
      <c r="F195" s="5"/>
      <c r="G195" s="5"/>
    </row>
    <row r="196" spans="1:7" ht="14.25" customHeight="1">
      <c r="A196" s="162" t="s">
        <v>22</v>
      </c>
      <c r="B196" s="162"/>
      <c r="C196" s="162"/>
      <c r="D196" s="162"/>
      <c r="E196" s="162"/>
      <c r="F196" s="5"/>
      <c r="G196" s="5"/>
    </row>
    <row r="197" spans="1:7" ht="14.25" customHeight="1">
      <c r="A197" s="9" t="s">
        <v>0</v>
      </c>
      <c r="B197" s="21" t="s">
        <v>1</v>
      </c>
      <c r="C197" s="12" t="s">
        <v>42</v>
      </c>
      <c r="D197" s="12" t="s">
        <v>8</v>
      </c>
      <c r="E197" s="21" t="s">
        <v>2</v>
      </c>
      <c r="F197" s="5"/>
      <c r="G197" s="5"/>
    </row>
    <row r="198" spans="1:7" ht="14.25" customHeight="1">
      <c r="A198" s="16">
        <v>1</v>
      </c>
      <c r="B198" s="93" t="s">
        <v>108</v>
      </c>
      <c r="C198" s="101"/>
      <c r="D198" s="44" t="s">
        <v>109</v>
      </c>
      <c r="E198" s="44" t="s">
        <v>110</v>
      </c>
      <c r="F198" s="5"/>
      <c r="G198" s="5"/>
    </row>
    <row r="199" spans="1:7" ht="14.25" customHeight="1">
      <c r="A199" s="16">
        <v>2</v>
      </c>
      <c r="B199" s="63" t="s">
        <v>221</v>
      </c>
      <c r="C199" s="63"/>
      <c r="D199" s="66" t="s">
        <v>78</v>
      </c>
      <c r="E199" s="66" t="s">
        <v>222</v>
      </c>
      <c r="F199" s="5"/>
      <c r="G199" s="5"/>
    </row>
    <row r="200" spans="1:7" ht="14.25" customHeight="1">
      <c r="A200" s="15">
        <v>3</v>
      </c>
      <c r="B200" s="60" t="s">
        <v>232</v>
      </c>
      <c r="C200" s="60"/>
      <c r="D200" s="57" t="s">
        <v>166</v>
      </c>
      <c r="E200" s="57" t="s">
        <v>222</v>
      </c>
      <c r="F200" s="5"/>
      <c r="G200" s="5"/>
    </row>
    <row r="201" spans="1:7" ht="14.25" customHeight="1">
      <c r="A201" s="15">
        <v>4</v>
      </c>
      <c r="B201" s="60"/>
      <c r="C201" s="60"/>
      <c r="D201" s="57"/>
      <c r="E201" s="57"/>
      <c r="F201" s="5"/>
      <c r="G201" s="5"/>
    </row>
    <row r="202" spans="1:7" ht="14.25" customHeight="1">
      <c r="A202" s="15">
        <v>5</v>
      </c>
      <c r="B202" s="60"/>
      <c r="C202" s="60"/>
      <c r="D202" s="57"/>
      <c r="E202" s="57"/>
      <c r="F202" s="5"/>
      <c r="G202" s="5"/>
    </row>
    <row r="203" spans="1:7" ht="14.25" customHeight="1">
      <c r="A203" s="15">
        <v>6</v>
      </c>
      <c r="B203" s="60"/>
      <c r="C203" s="60"/>
      <c r="D203" s="57"/>
      <c r="E203" s="57"/>
      <c r="F203" s="5"/>
      <c r="G203" s="5"/>
    </row>
    <row r="204" spans="1:7" ht="14.25" customHeight="1">
      <c r="A204" s="15">
        <v>7</v>
      </c>
      <c r="B204" s="60"/>
      <c r="C204" s="60"/>
      <c r="D204" s="57"/>
      <c r="E204" s="57"/>
      <c r="F204" s="5"/>
      <c r="G204" s="5"/>
    </row>
    <row r="205" spans="1:7" ht="14.25" customHeight="1">
      <c r="A205" s="15">
        <v>8</v>
      </c>
      <c r="B205" s="60"/>
      <c r="C205" s="60"/>
      <c r="D205" s="57"/>
      <c r="E205" s="57"/>
      <c r="F205" s="5"/>
      <c r="G205" s="5"/>
    </row>
    <row r="206" spans="1:7" ht="14.25" customHeight="1">
      <c r="A206" s="15">
        <v>9</v>
      </c>
      <c r="B206" s="60"/>
      <c r="C206" s="60"/>
      <c r="D206" s="57"/>
      <c r="E206" s="57"/>
      <c r="F206" s="5"/>
      <c r="G206" s="5"/>
    </row>
    <row r="207" spans="1:7" ht="14.25" customHeight="1">
      <c r="A207" s="15">
        <v>10</v>
      </c>
      <c r="B207" s="60"/>
      <c r="C207" s="60"/>
      <c r="D207" s="57"/>
      <c r="E207" s="57"/>
      <c r="F207" s="5"/>
      <c r="G207" s="5"/>
    </row>
    <row r="208" spans="1:7" ht="14.25" customHeight="1">
      <c r="A208" s="162" t="s">
        <v>13</v>
      </c>
      <c r="B208" s="162"/>
      <c r="C208" s="162"/>
      <c r="D208" s="162"/>
      <c r="E208" s="162"/>
      <c r="F208" s="5"/>
      <c r="G208" s="5"/>
    </row>
    <row r="209" spans="1:7" ht="14.25" customHeight="1">
      <c r="A209" s="9" t="s">
        <v>0</v>
      </c>
      <c r="B209" s="21" t="s">
        <v>1</v>
      </c>
      <c r="C209" s="12" t="s">
        <v>42</v>
      </c>
      <c r="D209" s="12" t="s">
        <v>8</v>
      </c>
      <c r="E209" s="21" t="s">
        <v>2</v>
      </c>
      <c r="F209" s="5"/>
      <c r="G209" s="5"/>
    </row>
    <row r="210" spans="1:7" ht="14.25" customHeight="1">
      <c r="A210" s="16">
        <v>1</v>
      </c>
      <c r="B210" s="44" t="s">
        <v>148</v>
      </c>
      <c r="C210" s="44" t="s">
        <v>149</v>
      </c>
      <c r="D210" s="44" t="s">
        <v>89</v>
      </c>
      <c r="E210" s="44" t="s">
        <v>43</v>
      </c>
      <c r="F210" s="5"/>
      <c r="G210" s="5"/>
    </row>
    <row r="211" spans="1:7" ht="14.25" customHeight="1">
      <c r="A211" s="16">
        <v>2</v>
      </c>
      <c r="B211" s="44" t="s">
        <v>185</v>
      </c>
      <c r="C211" s="61"/>
      <c r="D211" s="63" t="s">
        <v>130</v>
      </c>
      <c r="E211" s="44" t="s">
        <v>186</v>
      </c>
      <c r="F211" s="5"/>
      <c r="G211" s="5"/>
    </row>
    <row r="212" spans="1:7" ht="14.25" customHeight="1">
      <c r="A212" s="16">
        <v>3</v>
      </c>
      <c r="B212" s="61" t="s">
        <v>223</v>
      </c>
      <c r="C212" s="61"/>
      <c r="D212" s="61" t="s">
        <v>78</v>
      </c>
      <c r="E212" s="61" t="s">
        <v>224</v>
      </c>
      <c r="F212" s="5"/>
      <c r="G212" s="5"/>
    </row>
    <row r="213" spans="1:7" ht="14.25" customHeight="1">
      <c r="A213" s="16">
        <v>4</v>
      </c>
      <c r="B213" s="61"/>
      <c r="C213" s="61"/>
      <c r="D213" s="55"/>
      <c r="E213" s="61"/>
      <c r="F213" s="5"/>
      <c r="G213" s="5"/>
    </row>
    <row r="214" spans="1:7" ht="14.25" customHeight="1">
      <c r="A214" s="16">
        <v>5</v>
      </c>
      <c r="B214" s="60"/>
      <c r="C214" s="60"/>
      <c r="D214" s="57"/>
      <c r="E214" s="57"/>
      <c r="F214" s="5"/>
      <c r="G214" s="5"/>
    </row>
    <row r="215" spans="1:7" ht="14.25" customHeight="1">
      <c r="A215" s="16">
        <v>6</v>
      </c>
      <c r="B215" s="60"/>
      <c r="C215" s="60"/>
      <c r="D215" s="57"/>
      <c r="E215" s="57"/>
      <c r="F215" s="5"/>
      <c r="G215" s="5"/>
    </row>
    <row r="216" spans="1:7" ht="14.25" customHeight="1">
      <c r="A216" s="16">
        <v>7</v>
      </c>
      <c r="B216" s="60"/>
      <c r="C216" s="60"/>
      <c r="D216" s="57"/>
      <c r="E216" s="57"/>
      <c r="F216" s="5"/>
      <c r="G216" s="5"/>
    </row>
    <row r="217" spans="1:7" ht="14.25" customHeight="1">
      <c r="A217" s="16">
        <v>8</v>
      </c>
      <c r="B217" s="60"/>
      <c r="C217" s="60"/>
      <c r="D217" s="57"/>
      <c r="E217" s="57"/>
      <c r="F217" s="5"/>
      <c r="G217" s="5"/>
    </row>
    <row r="218" spans="1:7" ht="14.25" customHeight="1">
      <c r="A218" s="16">
        <v>9</v>
      </c>
      <c r="B218" s="60"/>
      <c r="C218" s="60"/>
      <c r="D218" s="57"/>
      <c r="E218" s="57"/>
      <c r="F218" s="5"/>
      <c r="G218" s="5"/>
    </row>
    <row r="219" spans="1:7" ht="14.25" customHeight="1">
      <c r="A219" s="16">
        <v>10</v>
      </c>
      <c r="B219" s="60"/>
      <c r="C219" s="60"/>
      <c r="D219" s="57"/>
      <c r="E219" s="57"/>
      <c r="F219" s="5"/>
      <c r="G219" s="5"/>
    </row>
    <row r="220" spans="1:7" ht="14.25" customHeight="1">
      <c r="A220" s="162" t="s">
        <v>23</v>
      </c>
      <c r="B220" s="162"/>
      <c r="C220" s="162"/>
      <c r="D220" s="162"/>
      <c r="E220" s="162"/>
      <c r="F220" s="5"/>
      <c r="G220" s="5"/>
    </row>
    <row r="221" spans="1:7" ht="14.25" customHeight="1">
      <c r="A221" s="9" t="s">
        <v>0</v>
      </c>
      <c r="B221" s="21" t="s">
        <v>1</v>
      </c>
      <c r="C221" s="12" t="s">
        <v>42</v>
      </c>
      <c r="D221" s="12" t="s">
        <v>8</v>
      </c>
      <c r="E221" s="21" t="s">
        <v>2</v>
      </c>
      <c r="F221" s="5"/>
      <c r="G221" s="5"/>
    </row>
    <row r="222" spans="1:7" ht="14.25" customHeight="1">
      <c r="A222" s="16">
        <v>1</v>
      </c>
      <c r="B222" s="44" t="s">
        <v>145</v>
      </c>
      <c r="C222" s="44" t="s">
        <v>146</v>
      </c>
      <c r="D222" s="44" t="s">
        <v>78</v>
      </c>
      <c r="E222" s="44" t="s">
        <v>147</v>
      </c>
      <c r="F222" s="5"/>
      <c r="G222" s="5"/>
    </row>
    <row r="223" spans="1:7" ht="14.25" customHeight="1">
      <c r="A223" s="16">
        <v>2</v>
      </c>
      <c r="B223" s="44" t="s">
        <v>178</v>
      </c>
      <c r="C223" s="63"/>
      <c r="D223" s="63" t="s">
        <v>154</v>
      </c>
      <c r="E223" s="44" t="s">
        <v>179</v>
      </c>
      <c r="F223" s="5"/>
      <c r="G223" s="5"/>
    </row>
    <row r="224" spans="1:7" ht="14.25" customHeight="1">
      <c r="A224" s="16">
        <v>3</v>
      </c>
      <c r="B224" s="74"/>
      <c r="C224" s="74"/>
      <c r="D224" s="74"/>
      <c r="E224" s="74"/>
      <c r="F224" s="5"/>
      <c r="G224" s="5"/>
    </row>
    <row r="225" spans="1:7" ht="14.25" customHeight="1">
      <c r="A225" s="16">
        <v>4</v>
      </c>
      <c r="B225" s="75"/>
      <c r="C225" s="75"/>
      <c r="D225" s="74"/>
      <c r="E225" s="74"/>
      <c r="F225" s="5"/>
      <c r="G225" s="5"/>
    </row>
    <row r="226" spans="1:7" ht="14.25" customHeight="1">
      <c r="A226" s="16">
        <v>5</v>
      </c>
      <c r="B226" s="74"/>
      <c r="C226" s="74"/>
      <c r="D226" s="74"/>
      <c r="E226" s="74"/>
      <c r="F226" s="5"/>
      <c r="G226" s="5"/>
    </row>
    <row r="227" spans="1:7" ht="14.25" customHeight="1">
      <c r="A227" s="16">
        <v>6</v>
      </c>
      <c r="B227" s="74"/>
      <c r="C227" s="74"/>
      <c r="D227" s="74"/>
      <c r="E227" s="74"/>
      <c r="F227" s="5"/>
      <c r="G227" s="5"/>
    </row>
    <row r="228" spans="1:7" ht="14.25" customHeight="1">
      <c r="A228" s="16">
        <v>7</v>
      </c>
      <c r="B228" s="74"/>
      <c r="C228" s="74"/>
      <c r="D228" s="74"/>
      <c r="E228" s="74"/>
      <c r="F228" s="5"/>
      <c r="G228" s="5"/>
    </row>
    <row r="229" spans="1:7" ht="14.25" customHeight="1">
      <c r="A229" s="16">
        <v>8</v>
      </c>
      <c r="B229" s="74"/>
      <c r="C229" s="74"/>
      <c r="D229" s="74"/>
      <c r="E229" s="74"/>
      <c r="F229" s="5"/>
      <c r="G229" s="5"/>
    </row>
    <row r="230" spans="1:7" ht="14.25" customHeight="1">
      <c r="A230" s="16">
        <v>9</v>
      </c>
      <c r="B230" s="74"/>
      <c r="C230" s="74"/>
      <c r="D230" s="74"/>
      <c r="E230" s="74"/>
      <c r="F230" s="5"/>
      <c r="G230" s="5"/>
    </row>
    <row r="231" spans="1:7" ht="14.25" customHeight="1">
      <c r="A231" s="16">
        <v>10</v>
      </c>
      <c r="B231" s="74"/>
      <c r="C231" s="74"/>
      <c r="D231" s="74"/>
      <c r="E231" s="74"/>
      <c r="F231" s="5"/>
      <c r="G231" s="5"/>
    </row>
    <row r="232" spans="1:7" ht="14.25" customHeight="1">
      <c r="A232" s="162" t="s">
        <v>67</v>
      </c>
      <c r="B232" s="162"/>
      <c r="C232" s="162"/>
      <c r="D232" s="162"/>
      <c r="E232" s="162"/>
      <c r="F232" s="5"/>
      <c r="G232" s="5"/>
    </row>
    <row r="233" spans="1:7" ht="14.25" customHeight="1">
      <c r="A233" s="9" t="s">
        <v>0</v>
      </c>
      <c r="B233" s="21" t="s">
        <v>1</v>
      </c>
      <c r="C233" s="12" t="s">
        <v>42</v>
      </c>
      <c r="D233" s="12" t="s">
        <v>8</v>
      </c>
      <c r="E233" s="21" t="s">
        <v>2</v>
      </c>
      <c r="F233" s="5"/>
      <c r="G233" s="5"/>
    </row>
    <row r="234" spans="1:10" s="3" customFormat="1" ht="14.25" customHeight="1">
      <c r="A234" s="16">
        <v>1</v>
      </c>
      <c r="B234" s="44" t="s">
        <v>75</v>
      </c>
      <c r="C234" s="61"/>
      <c r="D234" s="44" t="s">
        <v>66</v>
      </c>
      <c r="E234" s="44" t="s">
        <v>76</v>
      </c>
      <c r="F234" s="28"/>
      <c r="G234" s="28"/>
      <c r="H234" s="7"/>
      <c r="I234" s="7"/>
      <c r="J234" s="4"/>
    </row>
    <row r="235" spans="1:12" ht="14.25" customHeight="1">
      <c r="A235" s="16">
        <v>2</v>
      </c>
      <c r="B235" s="44" t="s">
        <v>122</v>
      </c>
      <c r="C235" s="61"/>
      <c r="D235" s="44" t="s">
        <v>39</v>
      </c>
      <c r="E235" s="61" t="s">
        <v>123</v>
      </c>
      <c r="F235" s="17"/>
      <c r="G235" s="17"/>
      <c r="H235" s="22"/>
      <c r="I235" s="17"/>
      <c r="L235" s="3"/>
    </row>
    <row r="236" spans="1:12" ht="14.25" customHeight="1">
      <c r="A236" s="16">
        <v>3</v>
      </c>
      <c r="B236" s="44" t="s">
        <v>60</v>
      </c>
      <c r="C236" s="44" t="s">
        <v>44</v>
      </c>
      <c r="D236" s="44" t="s">
        <v>39</v>
      </c>
      <c r="E236" s="44" t="s">
        <v>94</v>
      </c>
      <c r="F236" s="29"/>
      <c r="G236" s="30"/>
      <c r="L236" s="3"/>
    </row>
    <row r="237" spans="1:12" ht="14.25" customHeight="1">
      <c r="A237" s="16">
        <v>4</v>
      </c>
      <c r="B237" s="44" t="s">
        <v>144</v>
      </c>
      <c r="C237" s="61"/>
      <c r="D237" s="44" t="s">
        <v>130</v>
      </c>
      <c r="E237" s="44" t="s">
        <v>96</v>
      </c>
      <c r="F237" s="29"/>
      <c r="G237" s="30"/>
      <c r="L237" s="3"/>
    </row>
    <row r="238" spans="1:12" ht="14.25" customHeight="1">
      <c r="A238" s="16">
        <v>5</v>
      </c>
      <c r="B238" s="61"/>
      <c r="C238" s="61"/>
      <c r="D238" s="63"/>
      <c r="E238" s="61"/>
      <c r="F238" s="29"/>
      <c r="G238" s="30"/>
      <c r="L238" s="3"/>
    </row>
    <row r="239" spans="1:12" ht="14.25" customHeight="1">
      <c r="A239" s="16">
        <v>6</v>
      </c>
      <c r="B239" s="64"/>
      <c r="C239" s="64"/>
      <c r="D239" s="64"/>
      <c r="E239" s="64"/>
      <c r="F239" s="29"/>
      <c r="G239" s="30"/>
      <c r="L239" s="3"/>
    </row>
    <row r="240" spans="1:12" ht="14.25" customHeight="1">
      <c r="A240" s="16">
        <v>7</v>
      </c>
      <c r="B240" s="64"/>
      <c r="C240" s="64"/>
      <c r="D240" s="64"/>
      <c r="E240" s="64"/>
      <c r="F240" s="29"/>
      <c r="G240" s="30"/>
      <c r="L240" s="3"/>
    </row>
    <row r="241" spans="1:12" ht="14.25" customHeight="1">
      <c r="A241" s="16">
        <v>8</v>
      </c>
      <c r="B241" s="73"/>
      <c r="C241" s="73"/>
      <c r="D241" s="73"/>
      <c r="E241" s="73"/>
      <c r="F241" s="29"/>
      <c r="G241" s="30"/>
      <c r="L241" s="3"/>
    </row>
    <row r="242" spans="1:12" ht="14.25" customHeight="1">
      <c r="A242" s="16">
        <v>9</v>
      </c>
      <c r="B242" s="73"/>
      <c r="C242" s="73"/>
      <c r="D242" s="73"/>
      <c r="E242" s="73"/>
      <c r="F242" s="29"/>
      <c r="G242" s="30"/>
      <c r="L242" s="3"/>
    </row>
    <row r="243" spans="1:12" ht="14.25" customHeight="1">
      <c r="A243" s="16">
        <v>10</v>
      </c>
      <c r="B243" s="73"/>
      <c r="C243" s="73"/>
      <c r="D243" s="73"/>
      <c r="E243" s="73"/>
      <c r="F243" s="29"/>
      <c r="G243" s="30"/>
      <c r="L243" s="3"/>
    </row>
    <row r="244" spans="1:12" ht="14.25" customHeight="1">
      <c r="A244" s="164" t="s">
        <v>68</v>
      </c>
      <c r="B244" s="165"/>
      <c r="C244" s="165"/>
      <c r="D244" s="165"/>
      <c r="E244" s="165"/>
      <c r="F244" s="29"/>
      <c r="G244" s="30"/>
      <c r="L244" s="3"/>
    </row>
    <row r="245" spans="1:12" ht="14.25" customHeight="1">
      <c r="A245" s="9" t="s">
        <v>0</v>
      </c>
      <c r="B245" s="21" t="s">
        <v>1</v>
      </c>
      <c r="C245" s="12" t="s">
        <v>42</v>
      </c>
      <c r="D245" s="12" t="s">
        <v>8</v>
      </c>
      <c r="E245" s="21" t="s">
        <v>2</v>
      </c>
      <c r="F245" s="29"/>
      <c r="G245" s="30"/>
      <c r="L245" s="3"/>
    </row>
    <row r="246" spans="1:12" ht="14.25" customHeight="1">
      <c r="A246" s="16">
        <v>1</v>
      </c>
      <c r="B246" s="44" t="s">
        <v>53</v>
      </c>
      <c r="C246" s="44" t="s">
        <v>73</v>
      </c>
      <c r="D246" s="44" t="s">
        <v>40</v>
      </c>
      <c r="E246" s="44" t="s">
        <v>65</v>
      </c>
      <c r="F246" s="29"/>
      <c r="G246" s="30"/>
      <c r="L246" s="3"/>
    </row>
    <row r="247" spans="1:12" ht="14.25" customHeight="1">
      <c r="A247" s="16">
        <v>2</v>
      </c>
      <c r="B247" s="44" t="s">
        <v>105</v>
      </c>
      <c r="C247" s="44" t="s">
        <v>107</v>
      </c>
      <c r="D247" s="44" t="s">
        <v>106</v>
      </c>
      <c r="E247" s="44" t="s">
        <v>57</v>
      </c>
      <c r="F247" s="29"/>
      <c r="G247" s="30"/>
      <c r="L247" s="3"/>
    </row>
    <row r="248" spans="1:12" ht="14.25" customHeight="1">
      <c r="A248" s="16">
        <v>3</v>
      </c>
      <c r="B248" s="44" t="s">
        <v>161</v>
      </c>
      <c r="C248" s="44" t="s">
        <v>162</v>
      </c>
      <c r="D248" s="62" t="s">
        <v>163</v>
      </c>
      <c r="E248" s="44" t="s">
        <v>164</v>
      </c>
      <c r="F248" s="29"/>
      <c r="G248" s="30"/>
      <c r="L248" s="3"/>
    </row>
    <row r="249" spans="1:12" ht="14.25" customHeight="1">
      <c r="A249" s="16">
        <v>4</v>
      </c>
      <c r="B249" s="44" t="s">
        <v>187</v>
      </c>
      <c r="C249" s="61"/>
      <c r="D249" s="61" t="s">
        <v>78</v>
      </c>
      <c r="E249" s="44" t="s">
        <v>110</v>
      </c>
      <c r="F249" s="29"/>
      <c r="G249" s="30"/>
      <c r="L249" s="3"/>
    </row>
    <row r="250" spans="1:12" ht="14.25" customHeight="1">
      <c r="A250" s="16">
        <v>5</v>
      </c>
      <c r="B250" s="73" t="s">
        <v>225</v>
      </c>
      <c r="C250" s="73"/>
      <c r="D250" s="73" t="s">
        <v>40</v>
      </c>
      <c r="E250" s="73" t="s">
        <v>224</v>
      </c>
      <c r="F250" s="29"/>
      <c r="G250" s="30"/>
      <c r="L250" s="3"/>
    </row>
    <row r="251" spans="1:12" ht="14.25" customHeight="1">
      <c r="A251" s="16">
        <v>6</v>
      </c>
      <c r="B251" s="73"/>
      <c r="C251" s="73"/>
      <c r="D251" s="73"/>
      <c r="E251" s="73"/>
      <c r="F251" s="29"/>
      <c r="G251" s="30"/>
      <c r="L251" s="3"/>
    </row>
    <row r="252" spans="1:12" ht="14.25" customHeight="1">
      <c r="A252" s="16">
        <v>7</v>
      </c>
      <c r="B252" s="73"/>
      <c r="C252" s="73"/>
      <c r="D252" s="73"/>
      <c r="E252" s="73"/>
      <c r="F252" s="29"/>
      <c r="G252" s="30"/>
      <c r="L252" s="3"/>
    </row>
    <row r="253" spans="1:12" ht="14.25" customHeight="1">
      <c r="A253" s="16">
        <v>8</v>
      </c>
      <c r="B253" s="73"/>
      <c r="C253" s="73"/>
      <c r="D253" s="73"/>
      <c r="E253" s="73"/>
      <c r="F253" s="29"/>
      <c r="G253" s="30"/>
      <c r="L253" s="3"/>
    </row>
    <row r="254" spans="1:12" ht="14.25" customHeight="1">
      <c r="A254" s="16">
        <v>9</v>
      </c>
      <c r="B254" s="73"/>
      <c r="C254" s="73"/>
      <c r="D254" s="73"/>
      <c r="E254" s="73"/>
      <c r="F254" s="29"/>
      <c r="G254" s="30"/>
      <c r="L254" s="3"/>
    </row>
    <row r="255" spans="1:12" ht="14.25" customHeight="1">
      <c r="A255" s="16">
        <v>10</v>
      </c>
      <c r="B255" s="73"/>
      <c r="C255" s="73"/>
      <c r="D255" s="73"/>
      <c r="E255" s="73"/>
      <c r="F255" s="29"/>
      <c r="G255" s="30"/>
      <c r="L255" s="3"/>
    </row>
    <row r="256" spans="1:12" ht="14.25" customHeight="1">
      <c r="A256" s="162" t="s">
        <v>37</v>
      </c>
      <c r="B256" s="162"/>
      <c r="C256" s="162"/>
      <c r="D256" s="162"/>
      <c r="E256" s="162"/>
      <c r="F256" s="29"/>
      <c r="G256" s="30"/>
      <c r="L256" s="3"/>
    </row>
    <row r="257" spans="1:12" ht="14.25" customHeight="1">
      <c r="A257" s="9" t="s">
        <v>0</v>
      </c>
      <c r="B257" s="21" t="s">
        <v>1</v>
      </c>
      <c r="C257" s="12" t="s">
        <v>42</v>
      </c>
      <c r="D257" s="12" t="s">
        <v>8</v>
      </c>
      <c r="E257" s="21" t="s">
        <v>2</v>
      </c>
      <c r="F257" s="29"/>
      <c r="G257" s="30"/>
      <c r="L257" s="3"/>
    </row>
    <row r="258" spans="1:12" ht="14.25" customHeight="1">
      <c r="A258" s="16">
        <v>1</v>
      </c>
      <c r="B258" s="44" t="s">
        <v>150</v>
      </c>
      <c r="C258" s="44" t="s">
        <v>107</v>
      </c>
      <c r="D258" s="44" t="s">
        <v>151</v>
      </c>
      <c r="E258" s="44" t="s">
        <v>152</v>
      </c>
      <c r="F258" s="142"/>
      <c r="G258" s="30"/>
      <c r="L258" s="3"/>
    </row>
    <row r="259" spans="1:12" ht="14.25" customHeight="1">
      <c r="A259" s="16">
        <v>2</v>
      </c>
      <c r="B259" s="44" t="s">
        <v>176</v>
      </c>
      <c r="C259" s="44"/>
      <c r="D259" s="62" t="s">
        <v>78</v>
      </c>
      <c r="E259" s="44" t="s">
        <v>177</v>
      </c>
      <c r="F259" s="29"/>
      <c r="G259" s="30"/>
      <c r="L259" s="3"/>
    </row>
    <row r="260" spans="1:12" ht="14.25" customHeight="1">
      <c r="A260" s="16">
        <v>3</v>
      </c>
      <c r="B260" s="44" t="s">
        <v>188</v>
      </c>
      <c r="C260" s="44" t="s">
        <v>189</v>
      </c>
      <c r="D260" s="44" t="s">
        <v>49</v>
      </c>
      <c r="E260" s="44" t="s">
        <v>190</v>
      </c>
      <c r="F260" s="29"/>
      <c r="G260" s="30"/>
      <c r="L260" s="3"/>
    </row>
    <row r="261" spans="1:12" ht="14.25" customHeight="1">
      <c r="A261" s="16">
        <v>4</v>
      </c>
      <c r="B261" s="68"/>
      <c r="C261" s="68"/>
      <c r="D261" s="68"/>
      <c r="E261" s="68"/>
      <c r="F261" s="29"/>
      <c r="G261" s="30"/>
      <c r="L261" s="3"/>
    </row>
    <row r="262" spans="1:12" ht="14.25" customHeight="1">
      <c r="A262" s="16">
        <v>5</v>
      </c>
      <c r="B262" s="60"/>
      <c r="C262" s="60"/>
      <c r="D262" s="60"/>
      <c r="E262" s="60"/>
      <c r="F262" s="29"/>
      <c r="G262" s="30"/>
      <c r="L262" s="3"/>
    </row>
    <row r="263" spans="1:12" ht="14.25" customHeight="1">
      <c r="A263" s="16">
        <v>6</v>
      </c>
      <c r="B263" s="60"/>
      <c r="C263" s="60"/>
      <c r="D263" s="56"/>
      <c r="E263" s="56"/>
      <c r="F263" s="29"/>
      <c r="G263" s="30"/>
      <c r="L263" s="3"/>
    </row>
    <row r="264" spans="1:12" ht="14.25" customHeight="1">
      <c r="A264" s="16">
        <v>7</v>
      </c>
      <c r="B264" s="60"/>
      <c r="C264" s="60"/>
      <c r="D264" s="56"/>
      <c r="E264" s="56"/>
      <c r="F264" s="29"/>
      <c r="G264" s="30"/>
      <c r="L264" s="3"/>
    </row>
    <row r="265" spans="1:12" ht="14.25" customHeight="1">
      <c r="A265" s="16">
        <v>8</v>
      </c>
      <c r="B265" s="60"/>
      <c r="C265" s="60"/>
      <c r="D265" s="56"/>
      <c r="E265" s="56"/>
      <c r="F265" s="29"/>
      <c r="G265" s="30"/>
      <c r="L265" s="3"/>
    </row>
    <row r="266" spans="1:12" ht="14.25" customHeight="1">
      <c r="A266" s="16">
        <v>9</v>
      </c>
      <c r="B266" s="60"/>
      <c r="C266" s="60"/>
      <c r="D266" s="56"/>
      <c r="E266" s="56"/>
      <c r="F266" s="29"/>
      <c r="G266" s="30"/>
      <c r="L266" s="3"/>
    </row>
    <row r="267" spans="1:12" ht="14.25" customHeight="1">
      <c r="A267" s="16">
        <v>10</v>
      </c>
      <c r="B267" s="60"/>
      <c r="C267" s="60"/>
      <c r="D267" s="56"/>
      <c r="E267" s="56"/>
      <c r="F267" s="29"/>
      <c r="G267" s="30"/>
      <c r="L267" s="3"/>
    </row>
    <row r="268" spans="1:12" ht="14.25" customHeight="1">
      <c r="A268" s="167" t="s">
        <v>24</v>
      </c>
      <c r="B268" s="167"/>
      <c r="C268" s="167"/>
      <c r="D268" s="167"/>
      <c r="E268" s="167"/>
      <c r="F268" s="5"/>
      <c r="G268" s="5"/>
      <c r="L268" s="3"/>
    </row>
    <row r="269" spans="1:7" ht="14.25" customHeight="1">
      <c r="A269" s="167"/>
      <c r="B269" s="167"/>
      <c r="C269" s="167"/>
      <c r="D269" s="167"/>
      <c r="E269" s="167"/>
      <c r="F269" s="5"/>
      <c r="G269" s="5"/>
    </row>
    <row r="270" spans="1:5" ht="14.25" customHeight="1">
      <c r="A270" s="166" t="s">
        <v>25</v>
      </c>
      <c r="B270" s="166"/>
      <c r="C270" s="166"/>
      <c r="D270" s="166"/>
      <c r="E270" s="166"/>
    </row>
    <row r="271" spans="1:7" ht="14.25" customHeight="1">
      <c r="A271" s="9" t="s">
        <v>0</v>
      </c>
      <c r="B271" s="21" t="s">
        <v>1</v>
      </c>
      <c r="C271" s="12" t="s">
        <v>42</v>
      </c>
      <c r="D271" s="12" t="s">
        <v>8</v>
      </c>
      <c r="E271" s="21" t="s">
        <v>2</v>
      </c>
      <c r="F271" s="116" t="s">
        <v>5</v>
      </c>
      <c r="G271" s="135"/>
    </row>
    <row r="272" spans="1:7" ht="14.25" customHeight="1">
      <c r="A272" s="16">
        <v>1</v>
      </c>
      <c r="B272" s="44" t="s">
        <v>172</v>
      </c>
      <c r="C272" s="101"/>
      <c r="D272" s="101" t="s">
        <v>78</v>
      </c>
      <c r="E272" s="44" t="s">
        <v>173</v>
      </c>
      <c r="F272" s="26" t="s">
        <v>208</v>
      </c>
      <c r="G272" s="5"/>
    </row>
    <row r="273" spans="1:7" ht="14.25" customHeight="1">
      <c r="A273" s="16">
        <v>2</v>
      </c>
      <c r="B273" s="44" t="s">
        <v>183</v>
      </c>
      <c r="C273" s="61"/>
      <c r="D273" s="44" t="s">
        <v>49</v>
      </c>
      <c r="E273" s="44" t="s">
        <v>184</v>
      </c>
      <c r="F273" s="26" t="s">
        <v>213</v>
      </c>
      <c r="G273" s="5"/>
    </row>
    <row r="274" spans="1:7" ht="14.25" customHeight="1">
      <c r="A274" s="15">
        <v>3</v>
      </c>
      <c r="B274" s="61" t="s">
        <v>226</v>
      </c>
      <c r="C274" s="61"/>
      <c r="D274" s="67" t="s">
        <v>166</v>
      </c>
      <c r="E274" s="61" t="s">
        <v>227</v>
      </c>
      <c r="F274" s="5"/>
      <c r="G274" s="5"/>
    </row>
    <row r="275" spans="1:7" ht="14.25" customHeight="1">
      <c r="A275" s="15">
        <v>4</v>
      </c>
      <c r="B275" s="61" t="s">
        <v>228</v>
      </c>
      <c r="C275" s="61"/>
      <c r="D275" s="66" t="s">
        <v>78</v>
      </c>
      <c r="E275" s="61" t="s">
        <v>222</v>
      </c>
      <c r="F275" s="5"/>
      <c r="G275" s="5"/>
    </row>
    <row r="276" spans="1:7" ht="14.25" customHeight="1">
      <c r="A276" s="15">
        <v>5</v>
      </c>
      <c r="B276" s="61"/>
      <c r="C276" s="61"/>
      <c r="D276" s="61"/>
      <c r="E276" s="61"/>
      <c r="F276" s="5"/>
      <c r="G276" s="5"/>
    </row>
    <row r="277" spans="1:7" ht="14.25" customHeight="1">
      <c r="A277" s="15">
        <v>6</v>
      </c>
      <c r="B277" s="61"/>
      <c r="C277" s="61"/>
      <c r="D277" s="55"/>
      <c r="E277" s="61"/>
      <c r="F277" s="5"/>
      <c r="G277" s="5"/>
    </row>
    <row r="278" spans="1:7" ht="14.25" customHeight="1">
      <c r="A278" s="16">
        <v>7</v>
      </c>
      <c r="B278" s="61"/>
      <c r="C278" s="61"/>
      <c r="D278" s="102"/>
      <c r="E278" s="61"/>
      <c r="F278" s="5"/>
      <c r="G278" s="5"/>
    </row>
    <row r="279" spans="1:7" ht="14.25" customHeight="1">
      <c r="A279" s="16">
        <v>8</v>
      </c>
      <c r="B279" s="61"/>
      <c r="C279" s="61"/>
      <c r="D279" s="102"/>
      <c r="E279" s="61"/>
      <c r="F279" s="5"/>
      <c r="G279" s="5"/>
    </row>
    <row r="280" spans="1:7" ht="14.25" customHeight="1">
      <c r="A280" s="16">
        <v>9</v>
      </c>
      <c r="B280" s="61"/>
      <c r="C280" s="61"/>
      <c r="D280" s="102"/>
      <c r="E280" s="61"/>
      <c r="F280" s="5"/>
      <c r="G280" s="5"/>
    </row>
    <row r="281" spans="1:7" ht="14.25" customHeight="1">
      <c r="A281" s="9">
        <v>10</v>
      </c>
      <c r="B281" s="100"/>
      <c r="C281" s="100"/>
      <c r="D281" s="100"/>
      <c r="E281" s="100"/>
      <c r="F281" s="5"/>
      <c r="G281" s="5"/>
    </row>
    <row r="282" spans="1:5" ht="14.25" customHeight="1">
      <c r="A282" s="166" t="s">
        <v>26</v>
      </c>
      <c r="B282" s="166"/>
      <c r="C282" s="166"/>
      <c r="D282" s="166"/>
      <c r="E282" s="166"/>
    </row>
    <row r="283" spans="1:7" ht="14.25" customHeight="1">
      <c r="A283" s="16" t="s">
        <v>0</v>
      </c>
      <c r="B283" s="12" t="s">
        <v>1</v>
      </c>
      <c r="C283" s="12" t="s">
        <v>42</v>
      </c>
      <c r="D283" s="12" t="s">
        <v>8</v>
      </c>
      <c r="E283" s="12" t="s">
        <v>2</v>
      </c>
      <c r="F283" s="140" t="s">
        <v>5</v>
      </c>
      <c r="G283" s="135"/>
    </row>
    <row r="284" spans="1:7" ht="14.25" customHeight="1">
      <c r="A284" s="16">
        <v>1</v>
      </c>
      <c r="B284" s="44" t="s">
        <v>156</v>
      </c>
      <c r="C284" s="63"/>
      <c r="D284" s="44" t="s">
        <v>40</v>
      </c>
      <c r="E284" s="44" t="s">
        <v>128</v>
      </c>
      <c r="F284" s="45" t="s">
        <v>208</v>
      </c>
      <c r="G284" s="5"/>
    </row>
    <row r="285" spans="1:7" ht="14.25" customHeight="1">
      <c r="A285" s="16">
        <v>2</v>
      </c>
      <c r="B285" s="44" t="s">
        <v>167</v>
      </c>
      <c r="C285" s="55"/>
      <c r="D285" s="62" t="s">
        <v>154</v>
      </c>
      <c r="E285" s="44" t="s">
        <v>168</v>
      </c>
      <c r="F285" s="45" t="s">
        <v>213</v>
      </c>
      <c r="G285" s="5"/>
    </row>
    <row r="286" spans="1:7" ht="14.25" customHeight="1">
      <c r="A286" s="16">
        <v>3</v>
      </c>
      <c r="B286" s="44" t="s">
        <v>138</v>
      </c>
      <c r="C286" s="55"/>
      <c r="D286" s="62" t="s">
        <v>49</v>
      </c>
      <c r="E286" s="44" t="s">
        <v>139</v>
      </c>
      <c r="F286" s="5"/>
      <c r="G286" s="5"/>
    </row>
    <row r="287" spans="1:5" ht="14.25" customHeight="1">
      <c r="A287" s="16">
        <v>4</v>
      </c>
      <c r="B287" s="61"/>
      <c r="C287" s="61"/>
      <c r="D287" s="66"/>
      <c r="E287" s="61"/>
    </row>
    <row r="288" spans="1:5" ht="14.25" customHeight="1">
      <c r="A288" s="16">
        <v>5</v>
      </c>
      <c r="B288" s="61"/>
      <c r="C288" s="61"/>
      <c r="D288" s="66"/>
      <c r="E288" s="61"/>
    </row>
    <row r="289" spans="1:5" ht="14.25" customHeight="1">
      <c r="A289" s="16">
        <v>6</v>
      </c>
      <c r="B289" s="61"/>
      <c r="C289" s="61"/>
      <c r="D289" s="66"/>
      <c r="E289" s="61"/>
    </row>
    <row r="290" spans="1:5" ht="14.25" customHeight="1">
      <c r="A290" s="16">
        <v>7</v>
      </c>
      <c r="B290" s="61"/>
      <c r="C290" s="61"/>
      <c r="D290" s="66"/>
      <c r="E290" s="61"/>
    </row>
    <row r="291" spans="1:5" ht="14.25" customHeight="1">
      <c r="A291" s="16">
        <v>8</v>
      </c>
      <c r="B291" s="61"/>
      <c r="C291" s="61"/>
      <c r="D291" s="99"/>
      <c r="E291" s="61"/>
    </row>
    <row r="292" spans="1:5" ht="14.25" customHeight="1">
      <c r="A292" s="16">
        <v>9</v>
      </c>
      <c r="B292" s="61"/>
      <c r="C292" s="61"/>
      <c r="D292" s="102"/>
      <c r="E292" s="61"/>
    </row>
    <row r="293" spans="1:5" ht="14.25" customHeight="1">
      <c r="A293" s="16">
        <v>10</v>
      </c>
      <c r="B293" s="100"/>
      <c r="C293" s="100"/>
      <c r="D293" s="100"/>
      <c r="E293" s="100"/>
    </row>
    <row r="294" spans="1:5" ht="14.25" customHeight="1">
      <c r="A294" s="16">
        <v>11</v>
      </c>
      <c r="B294" s="70"/>
      <c r="C294" s="70"/>
      <c r="D294" s="70"/>
      <c r="E294" s="70"/>
    </row>
    <row r="295" spans="1:5" ht="14.25" customHeight="1">
      <c r="A295" s="16">
        <v>12</v>
      </c>
      <c r="B295" s="70"/>
      <c r="C295" s="70"/>
      <c r="D295" s="70"/>
      <c r="E295" s="70"/>
    </row>
    <row r="296" spans="1:5" ht="14.25" customHeight="1">
      <c r="A296" s="16">
        <v>13</v>
      </c>
      <c r="B296" s="70"/>
      <c r="C296" s="70"/>
      <c r="D296" s="70"/>
      <c r="E296" s="70"/>
    </row>
    <row r="297" spans="1:5" ht="14.25" customHeight="1">
      <c r="A297" s="16">
        <v>14</v>
      </c>
      <c r="B297" s="70"/>
      <c r="C297" s="70"/>
      <c r="D297" s="70"/>
      <c r="E297" s="70"/>
    </row>
    <row r="298" spans="1:5" ht="14.25" customHeight="1">
      <c r="A298" s="16">
        <v>15</v>
      </c>
      <c r="B298" s="70"/>
      <c r="C298" s="70"/>
      <c r="D298" s="70"/>
      <c r="E298" s="70"/>
    </row>
  </sheetData>
  <sheetProtection/>
  <mergeCells count="40">
    <mergeCell ref="A256:E256"/>
    <mergeCell ref="A244:E244"/>
    <mergeCell ref="A270:E270"/>
    <mergeCell ref="A282:E282"/>
    <mergeCell ref="A220:E220"/>
    <mergeCell ref="A232:E232"/>
    <mergeCell ref="A268:E269"/>
    <mergeCell ref="A141:E141"/>
    <mergeCell ref="F141:G141"/>
    <mergeCell ref="A153:E154"/>
    <mergeCell ref="A155:E155"/>
    <mergeCell ref="A208:E208"/>
    <mergeCell ref="A172:E172"/>
    <mergeCell ref="A184:E184"/>
    <mergeCell ref="A196:E196"/>
    <mergeCell ref="A110:E110"/>
    <mergeCell ref="F110:G110"/>
    <mergeCell ref="A122:E123"/>
    <mergeCell ref="A124:E124"/>
    <mergeCell ref="F124:G124"/>
    <mergeCell ref="A98:E98"/>
    <mergeCell ref="F98:G98"/>
    <mergeCell ref="A57:E57"/>
    <mergeCell ref="F57:G57"/>
    <mergeCell ref="A74:E74"/>
    <mergeCell ref="F74:G74"/>
    <mergeCell ref="A23:E23"/>
    <mergeCell ref="F23:G23"/>
    <mergeCell ref="A40:E40"/>
    <mergeCell ref="F40:G40"/>
    <mergeCell ref="A86:E86"/>
    <mergeCell ref="F86:G86"/>
    <mergeCell ref="A5:D5"/>
    <mergeCell ref="A6:D6"/>
    <mergeCell ref="A8:E9"/>
    <mergeCell ref="F10:G10"/>
    <mergeCell ref="A2:D2"/>
    <mergeCell ref="A3:D3"/>
    <mergeCell ref="A4:D4"/>
    <mergeCell ref="A10:E10"/>
  </mergeCells>
  <printOptions/>
  <pageMargins left="0" right="0" top="0" bottom="0" header="0" footer="0.31496062992125984"/>
  <pageSetup horizontalDpi="600" verticalDpi="600" orientation="landscape" paperSize="9" scale="89" r:id="rId1"/>
  <rowBreaks count="3" manualBreakCount="3">
    <brk id="73" max="7" man="1"/>
    <brk id="143" max="7" man="1"/>
    <brk id="2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1"/>
  <sheetViews>
    <sheetView showGridLines="0" tabSelected="1" zoomScaleSheetLayoutView="85" zoomScalePageLayoutView="0" workbookViewId="0" topLeftCell="A1">
      <selection activeCell="C27" sqref="C27"/>
    </sheetView>
  </sheetViews>
  <sheetFormatPr defaultColWidth="9.00390625" defaultRowHeight="14.25" customHeight="1"/>
  <cols>
    <col min="1" max="1" width="5.00390625" style="3" customWidth="1"/>
    <col min="2" max="2" width="24.875" style="2" customWidth="1"/>
    <col min="3" max="3" width="18.75390625" style="2" customWidth="1"/>
    <col min="4" max="4" width="19.00390625" style="2" customWidth="1"/>
    <col min="5" max="5" width="18.875" style="2" customWidth="1"/>
    <col min="6" max="6" width="10.00390625" style="6" customWidth="1"/>
    <col min="7" max="7" width="9.25390625" style="25" customWidth="1"/>
    <col min="8" max="8" width="16.00390625" style="25" customWidth="1"/>
    <col min="9" max="9" width="12.75390625" style="23" customWidth="1"/>
    <col min="10" max="10" width="17.875" style="38" customWidth="1"/>
    <col min="11" max="11" width="14.625" style="5" customWidth="1"/>
    <col min="12" max="12" width="13.75390625" style="5" customWidth="1"/>
    <col min="13" max="16384" width="9.125" style="5" customWidth="1"/>
  </cols>
  <sheetData>
    <row r="1" spans="1:3" ht="23.25" customHeight="1">
      <c r="A1" s="24" t="s">
        <v>3</v>
      </c>
      <c r="B1" s="37" t="s">
        <v>69</v>
      </c>
      <c r="C1" s="37"/>
    </row>
    <row r="2" spans="1:5" ht="15" customHeight="1">
      <c r="A2" s="150" t="s">
        <v>27</v>
      </c>
      <c r="B2" s="150"/>
      <c r="C2" s="150"/>
      <c r="D2" s="150"/>
      <c r="E2" s="109" t="str">
        <f>судейство!E2</f>
        <v>Зяблицев Алексей</v>
      </c>
    </row>
    <row r="3" spans="1:10" s="3" customFormat="1" ht="14.25" customHeight="1">
      <c r="A3" s="150" t="s">
        <v>28</v>
      </c>
      <c r="B3" s="150"/>
      <c r="C3" s="150"/>
      <c r="D3" s="150"/>
      <c r="E3" s="109" t="str">
        <f>судейство!E3</f>
        <v>Тюленев Вадим</v>
      </c>
      <c r="F3" s="31"/>
      <c r="G3" s="32"/>
      <c r="H3" s="31"/>
      <c r="I3" s="31"/>
      <c r="J3" s="39"/>
    </row>
    <row r="4" spans="1:10" s="3" customFormat="1" ht="14.25" customHeight="1">
      <c r="A4" s="150" t="s">
        <v>29</v>
      </c>
      <c r="B4" s="150"/>
      <c r="C4" s="150"/>
      <c r="D4" s="150"/>
      <c r="E4" s="109" t="str">
        <f>судейство!E4</f>
        <v>Неживенко Константин</v>
      </c>
      <c r="F4" s="31"/>
      <c r="G4" s="32"/>
      <c r="H4" s="31"/>
      <c r="I4" s="31"/>
      <c r="J4" s="39"/>
    </row>
    <row r="5" spans="1:10" s="3" customFormat="1" ht="14.25" customHeight="1">
      <c r="A5" s="150" t="s">
        <v>30</v>
      </c>
      <c r="B5" s="150"/>
      <c r="C5" s="150"/>
      <c r="D5" s="150"/>
      <c r="E5" s="109" t="str">
        <f>судейство!E5</f>
        <v>Кандер Анна</v>
      </c>
      <c r="F5" s="31"/>
      <c r="G5" s="32"/>
      <c r="H5" s="31"/>
      <c r="I5" s="31"/>
      <c r="J5" s="39"/>
    </row>
    <row r="6" spans="1:10" s="3" customFormat="1" ht="10.5" customHeight="1">
      <c r="A6" s="150" t="s">
        <v>3</v>
      </c>
      <c r="B6" s="150"/>
      <c r="C6" s="150"/>
      <c r="D6" s="150"/>
      <c r="E6" s="20"/>
      <c r="F6" s="31"/>
      <c r="G6" s="32"/>
      <c r="H6" s="31"/>
      <c r="I6" s="31"/>
      <c r="J6" s="39"/>
    </row>
    <row r="7" spans="1:10" s="3" customFormat="1" ht="1.5" customHeight="1">
      <c r="A7" s="150" t="s">
        <v>3</v>
      </c>
      <c r="B7" s="150"/>
      <c r="C7" s="150"/>
      <c r="D7" s="150"/>
      <c r="E7" s="147" t="s">
        <v>3</v>
      </c>
      <c r="F7" s="31"/>
      <c r="G7" s="32"/>
      <c r="H7" s="31"/>
      <c r="I7" s="31"/>
      <c r="J7" s="39"/>
    </row>
    <row r="8" spans="1:10" s="3" customFormat="1" ht="14.25" customHeight="1" hidden="1">
      <c r="A8" s="150" t="s">
        <v>3</v>
      </c>
      <c r="B8" s="150"/>
      <c r="C8" s="150"/>
      <c r="D8" s="150"/>
      <c r="E8" s="20"/>
      <c r="F8" s="31"/>
      <c r="G8" s="32"/>
      <c r="H8" s="31"/>
      <c r="I8" s="31"/>
      <c r="J8" s="39"/>
    </row>
    <row r="9" spans="1:10" s="3" customFormat="1" ht="14.25" customHeight="1" hidden="1">
      <c r="A9" s="1"/>
      <c r="B9" s="2"/>
      <c r="C9" s="2"/>
      <c r="D9" s="2"/>
      <c r="E9" s="20"/>
      <c r="F9" s="31"/>
      <c r="G9" s="32"/>
      <c r="H9" s="31"/>
      <c r="I9" s="31"/>
      <c r="J9" s="39"/>
    </row>
    <row r="10" spans="1:10" s="3" customFormat="1" ht="10.5" customHeight="1">
      <c r="A10" s="151" t="s">
        <v>16</v>
      </c>
      <c r="B10" s="152"/>
      <c r="C10" s="152"/>
      <c r="D10" s="152"/>
      <c r="E10" s="152"/>
      <c r="F10" s="152"/>
      <c r="G10" s="152"/>
      <c r="H10" s="152"/>
      <c r="I10" s="199"/>
      <c r="J10" s="39"/>
    </row>
    <row r="11" spans="1:11" s="19" customFormat="1" ht="10.5" customHeight="1">
      <c r="A11" s="200"/>
      <c r="B11" s="201"/>
      <c r="C11" s="201"/>
      <c r="D11" s="201"/>
      <c r="E11" s="201"/>
      <c r="F11" s="201"/>
      <c r="G11" s="201"/>
      <c r="H11" s="201"/>
      <c r="I11" s="202"/>
      <c r="J11" s="39"/>
      <c r="K11" s="3"/>
    </row>
    <row r="12" spans="1:11" ht="7.5" customHeight="1">
      <c r="A12" s="153"/>
      <c r="B12" s="154"/>
      <c r="C12" s="154"/>
      <c r="D12" s="154"/>
      <c r="E12" s="154"/>
      <c r="F12" s="154"/>
      <c r="G12" s="154"/>
      <c r="H12" s="154"/>
      <c r="I12" s="203"/>
      <c r="J12" s="39"/>
      <c r="K12" s="3"/>
    </row>
    <row r="13" spans="1:11" ht="14.25" customHeight="1">
      <c r="A13" s="170" t="s">
        <v>31</v>
      </c>
      <c r="B13" s="171"/>
      <c r="C13" s="171"/>
      <c r="D13" s="171"/>
      <c r="E13" s="171"/>
      <c r="F13" s="171"/>
      <c r="G13" s="171"/>
      <c r="H13" s="171"/>
      <c r="I13" s="172"/>
      <c r="J13" s="168" t="s">
        <v>5</v>
      </c>
      <c r="K13" s="158"/>
    </row>
    <row r="14" spans="1:11" ht="14.25" customHeight="1">
      <c r="A14" s="14" t="s">
        <v>0</v>
      </c>
      <c r="B14" s="12" t="s">
        <v>1</v>
      </c>
      <c r="C14" s="12"/>
      <c r="D14" s="12" t="s">
        <v>8</v>
      </c>
      <c r="E14" s="12" t="s">
        <v>2</v>
      </c>
      <c r="F14" s="33" t="s">
        <v>4</v>
      </c>
      <c r="G14" s="34" t="s">
        <v>11</v>
      </c>
      <c r="H14" s="34" t="s">
        <v>9</v>
      </c>
      <c r="I14" s="34" t="s">
        <v>10</v>
      </c>
      <c r="J14" s="45" t="s">
        <v>4</v>
      </c>
      <c r="K14" s="26" t="s">
        <v>17</v>
      </c>
    </row>
    <row r="15" spans="1:11" ht="14.25" customHeight="1">
      <c r="A15" s="16">
        <v>1</v>
      </c>
      <c r="B15" s="44" t="s">
        <v>116</v>
      </c>
      <c r="C15" s="66"/>
      <c r="D15" s="44" t="s">
        <v>117</v>
      </c>
      <c r="E15" s="44" t="s">
        <v>118</v>
      </c>
      <c r="F15" s="78">
        <v>245</v>
      </c>
      <c r="G15" s="78">
        <v>32</v>
      </c>
      <c r="H15" s="80">
        <f>SUM(F15:G15)</f>
        <v>277</v>
      </c>
      <c r="I15" s="40">
        <v>1</v>
      </c>
      <c r="J15" s="45" t="s">
        <v>200</v>
      </c>
      <c r="K15" s="26" t="s">
        <v>199</v>
      </c>
    </row>
    <row r="16" spans="1:10" ht="14.25" customHeight="1">
      <c r="A16" s="16">
        <v>2</v>
      </c>
      <c r="B16" s="44" t="s">
        <v>101</v>
      </c>
      <c r="C16" s="64"/>
      <c r="D16" s="44" t="s">
        <v>47</v>
      </c>
      <c r="E16" s="44" t="s">
        <v>102</v>
      </c>
      <c r="F16" s="78">
        <v>246</v>
      </c>
      <c r="G16" s="78">
        <v>28</v>
      </c>
      <c r="H16" s="80">
        <f>SUM(F16:G16)</f>
        <v>274</v>
      </c>
      <c r="I16" s="49">
        <v>2</v>
      </c>
      <c r="J16" s="50"/>
    </row>
    <row r="17" spans="1:10" ht="14.25" customHeight="1">
      <c r="A17" s="16">
        <v>3</v>
      </c>
      <c r="B17" s="44" t="s">
        <v>95</v>
      </c>
      <c r="C17" s="63"/>
      <c r="D17" s="44" t="s">
        <v>97</v>
      </c>
      <c r="E17" s="44" t="s">
        <v>96</v>
      </c>
      <c r="F17" s="78">
        <v>242</v>
      </c>
      <c r="G17" s="78">
        <v>27</v>
      </c>
      <c r="H17" s="80">
        <f>SUM(F17:G17)</f>
        <v>269</v>
      </c>
      <c r="I17" s="49">
        <v>3</v>
      </c>
      <c r="J17" s="50"/>
    </row>
    <row r="18" spans="1:10" ht="14.25" customHeight="1">
      <c r="A18" s="16"/>
      <c r="B18" s="44"/>
      <c r="C18" s="63"/>
      <c r="D18" s="44"/>
      <c r="E18" s="44"/>
      <c r="F18" s="78"/>
      <c r="G18" s="78"/>
      <c r="H18" s="80"/>
      <c r="I18" s="41"/>
      <c r="J18" s="50"/>
    </row>
    <row r="19" spans="1:11" ht="14.25" customHeight="1">
      <c r="A19" s="156" t="s">
        <v>32</v>
      </c>
      <c r="B19" s="156"/>
      <c r="C19" s="156"/>
      <c r="D19" s="156"/>
      <c r="E19" s="156"/>
      <c r="F19" s="156"/>
      <c r="G19" s="156"/>
      <c r="H19" s="156"/>
      <c r="I19" s="156"/>
      <c r="J19" s="168" t="s">
        <v>5</v>
      </c>
      <c r="K19" s="158"/>
    </row>
    <row r="20" spans="1:11" ht="14.25" customHeight="1">
      <c r="A20" s="14" t="s">
        <v>0</v>
      </c>
      <c r="B20" s="12" t="s">
        <v>1</v>
      </c>
      <c r="C20" s="12"/>
      <c r="D20" s="12" t="s">
        <v>8</v>
      </c>
      <c r="E20" s="12" t="s">
        <v>2</v>
      </c>
      <c r="F20" s="33" t="s">
        <v>4</v>
      </c>
      <c r="G20" s="34" t="s">
        <v>11</v>
      </c>
      <c r="H20" s="34" t="s">
        <v>9</v>
      </c>
      <c r="I20" s="34" t="s">
        <v>10</v>
      </c>
      <c r="J20" s="45" t="s">
        <v>4</v>
      </c>
      <c r="K20" s="26" t="s">
        <v>17</v>
      </c>
    </row>
    <row r="21" spans="1:11" ht="14.25" customHeight="1">
      <c r="A21" s="16">
        <v>1</v>
      </c>
      <c r="B21" s="44" t="s">
        <v>142</v>
      </c>
      <c r="C21" s="68"/>
      <c r="D21" s="44" t="s">
        <v>49</v>
      </c>
      <c r="E21" s="44" t="s">
        <v>143</v>
      </c>
      <c r="F21" s="78">
        <v>254</v>
      </c>
      <c r="G21" s="83">
        <v>47</v>
      </c>
      <c r="H21" s="80">
        <f aca="true" t="shared" si="0" ref="H21:H27">SUM(F21:G21)</f>
        <v>301</v>
      </c>
      <c r="I21" s="40">
        <v>1</v>
      </c>
      <c r="J21" s="45" t="s">
        <v>266</v>
      </c>
      <c r="K21" s="26" t="s">
        <v>201</v>
      </c>
    </row>
    <row r="22" spans="1:10" ht="14.25" customHeight="1">
      <c r="A22" s="16">
        <v>2</v>
      </c>
      <c r="B22" s="44" t="s">
        <v>167</v>
      </c>
      <c r="C22" s="101"/>
      <c r="D22" s="61" t="s">
        <v>154</v>
      </c>
      <c r="E22" s="44" t="s">
        <v>231</v>
      </c>
      <c r="F22" s="83">
        <v>233</v>
      </c>
      <c r="G22" s="83">
        <v>47</v>
      </c>
      <c r="H22" s="80">
        <f t="shared" si="0"/>
        <v>280</v>
      </c>
      <c r="I22" s="40">
        <v>2</v>
      </c>
      <c r="J22" s="50"/>
    </row>
    <row r="23" spans="1:10" ht="14.25" customHeight="1">
      <c r="A23" s="16">
        <v>3</v>
      </c>
      <c r="B23" s="44" t="s">
        <v>156</v>
      </c>
      <c r="C23" s="63"/>
      <c r="D23" s="44" t="s">
        <v>40</v>
      </c>
      <c r="E23" s="44" t="s">
        <v>128</v>
      </c>
      <c r="F23" s="78">
        <v>232</v>
      </c>
      <c r="G23" s="78">
        <v>47</v>
      </c>
      <c r="H23" s="80">
        <f t="shared" si="0"/>
        <v>279</v>
      </c>
      <c r="I23" s="40">
        <v>3</v>
      </c>
      <c r="J23" s="50"/>
    </row>
    <row r="24" spans="1:10" ht="14.25" customHeight="1">
      <c r="A24" s="16">
        <v>4</v>
      </c>
      <c r="B24" s="44" t="s">
        <v>191</v>
      </c>
      <c r="C24" s="63"/>
      <c r="D24" s="63" t="s">
        <v>50</v>
      </c>
      <c r="E24" s="44" t="s">
        <v>192</v>
      </c>
      <c r="F24" s="78">
        <v>228</v>
      </c>
      <c r="G24" s="78">
        <v>44</v>
      </c>
      <c r="H24" s="80">
        <f t="shared" si="0"/>
        <v>272</v>
      </c>
      <c r="I24" s="204">
        <v>4</v>
      </c>
      <c r="J24" s="50"/>
    </row>
    <row r="25" spans="1:11" s="13" customFormat="1" ht="14.25" customHeight="1">
      <c r="A25" s="16">
        <v>5</v>
      </c>
      <c r="B25" s="56" t="s">
        <v>214</v>
      </c>
      <c r="C25" s="56"/>
      <c r="D25" s="56" t="s">
        <v>47</v>
      </c>
      <c r="E25" s="56" t="s">
        <v>215</v>
      </c>
      <c r="F25" s="78">
        <v>214</v>
      </c>
      <c r="G25" s="78">
        <v>47</v>
      </c>
      <c r="H25" s="80">
        <f t="shared" si="0"/>
        <v>261</v>
      </c>
      <c r="I25" s="204">
        <v>5</v>
      </c>
      <c r="J25" s="50"/>
      <c r="K25" s="5"/>
    </row>
    <row r="26" spans="1:10" ht="14.25" customHeight="1">
      <c r="A26" s="16">
        <v>6</v>
      </c>
      <c r="B26" s="56" t="s">
        <v>218</v>
      </c>
      <c r="C26" s="56"/>
      <c r="D26" s="56" t="s">
        <v>50</v>
      </c>
      <c r="E26" s="56" t="s">
        <v>219</v>
      </c>
      <c r="F26" s="78">
        <v>214</v>
      </c>
      <c r="G26" s="78">
        <v>47</v>
      </c>
      <c r="H26" s="80">
        <f t="shared" si="0"/>
        <v>261</v>
      </c>
      <c r="I26" s="204">
        <v>6</v>
      </c>
      <c r="J26" s="50"/>
    </row>
    <row r="27" spans="1:10" ht="14.25" customHeight="1">
      <c r="A27" s="16">
        <v>7</v>
      </c>
      <c r="B27" s="44" t="s">
        <v>124</v>
      </c>
      <c r="C27" s="64"/>
      <c r="D27" s="44" t="s">
        <v>47</v>
      </c>
      <c r="E27" s="44" t="s">
        <v>125</v>
      </c>
      <c r="F27" s="83">
        <v>203</v>
      </c>
      <c r="G27" s="83">
        <v>44</v>
      </c>
      <c r="H27" s="80">
        <f t="shared" si="0"/>
        <v>247</v>
      </c>
      <c r="I27" s="204">
        <v>7</v>
      </c>
      <c r="J27" s="50"/>
    </row>
    <row r="28" spans="1:10" ht="14.25" customHeight="1">
      <c r="A28" s="16">
        <v>8</v>
      </c>
      <c r="B28" s="58" t="s">
        <v>216</v>
      </c>
      <c r="C28" s="58"/>
      <c r="D28" s="58" t="s">
        <v>47</v>
      </c>
      <c r="E28" s="56" t="s">
        <v>217</v>
      </c>
      <c r="F28" s="78">
        <v>245</v>
      </c>
      <c r="G28" s="78">
        <v>31</v>
      </c>
      <c r="H28" s="80">
        <f>SUM(F28:G28)</f>
        <v>276</v>
      </c>
      <c r="I28" s="204">
        <v>8</v>
      </c>
      <c r="J28" s="50"/>
    </row>
    <row r="29" spans="1:10" ht="14.25" customHeight="1">
      <c r="A29" s="16">
        <v>9</v>
      </c>
      <c r="B29" s="44" t="s">
        <v>153</v>
      </c>
      <c r="C29" s="64"/>
      <c r="D29" s="44" t="s">
        <v>154</v>
      </c>
      <c r="E29" s="44" t="s">
        <v>155</v>
      </c>
      <c r="F29" s="78">
        <v>244</v>
      </c>
      <c r="G29" s="78">
        <v>31</v>
      </c>
      <c r="H29" s="80">
        <f>SUM(F29:G29)</f>
        <v>275</v>
      </c>
      <c r="I29" s="204">
        <v>9</v>
      </c>
      <c r="J29" s="50"/>
    </row>
    <row r="30" spans="1:10" ht="14.25" customHeight="1">
      <c r="A30" s="16">
        <v>10</v>
      </c>
      <c r="B30" s="44" t="s">
        <v>174</v>
      </c>
      <c r="C30" s="67"/>
      <c r="D30" s="104" t="s">
        <v>50</v>
      </c>
      <c r="E30" s="44" t="s">
        <v>175</v>
      </c>
      <c r="F30" s="78">
        <v>238</v>
      </c>
      <c r="G30" s="78">
        <v>32</v>
      </c>
      <c r="H30" s="80">
        <f>SUM(F30:G30)</f>
        <v>270</v>
      </c>
      <c r="I30" s="204">
        <v>10</v>
      </c>
      <c r="J30" s="50"/>
    </row>
    <row r="31" spans="1:10" ht="13.5" customHeight="1">
      <c r="A31" s="16"/>
      <c r="B31" s="44"/>
      <c r="C31" s="64"/>
      <c r="D31" s="44"/>
      <c r="E31" s="44"/>
      <c r="F31" s="83"/>
      <c r="G31" s="83"/>
      <c r="H31" s="80"/>
      <c r="I31" s="34"/>
      <c r="J31" s="50"/>
    </row>
    <row r="32" spans="1:11" ht="14.25" customHeight="1">
      <c r="A32" s="156" t="s">
        <v>6</v>
      </c>
      <c r="B32" s="156"/>
      <c r="C32" s="156"/>
      <c r="D32" s="156"/>
      <c r="E32" s="156"/>
      <c r="F32" s="156"/>
      <c r="G32" s="156"/>
      <c r="H32" s="156"/>
      <c r="I32" s="156"/>
      <c r="J32" s="168" t="s">
        <v>5</v>
      </c>
      <c r="K32" s="158"/>
    </row>
    <row r="33" spans="1:11" ht="14.25" customHeight="1">
      <c r="A33" s="14" t="s">
        <v>0</v>
      </c>
      <c r="B33" s="12" t="s">
        <v>1</v>
      </c>
      <c r="C33" s="12"/>
      <c r="D33" s="12" t="s">
        <v>8</v>
      </c>
      <c r="E33" s="12" t="s">
        <v>2</v>
      </c>
      <c r="F33" s="33" t="s">
        <v>4</v>
      </c>
      <c r="G33" s="34" t="s">
        <v>11</v>
      </c>
      <c r="H33" s="34" t="s">
        <v>9</v>
      </c>
      <c r="I33" s="34" t="s">
        <v>10</v>
      </c>
      <c r="J33" s="45" t="s">
        <v>4</v>
      </c>
      <c r="K33" s="26" t="s">
        <v>17</v>
      </c>
    </row>
    <row r="34" spans="1:11" s="13" customFormat="1" ht="14.25" customHeight="1">
      <c r="A34" s="48">
        <v>1</v>
      </c>
      <c r="B34" s="44" t="s">
        <v>169</v>
      </c>
      <c r="C34" s="101"/>
      <c r="D34" s="61" t="s">
        <v>78</v>
      </c>
      <c r="E34" s="44" t="s">
        <v>170</v>
      </c>
      <c r="F34" s="78">
        <v>278</v>
      </c>
      <c r="G34" s="78">
        <v>95</v>
      </c>
      <c r="H34" s="27">
        <f aca="true" t="shared" si="1" ref="H34:H39">SUM(F34:G34)</f>
        <v>373</v>
      </c>
      <c r="I34" s="40">
        <v>1</v>
      </c>
      <c r="J34" s="45" t="s">
        <v>202</v>
      </c>
      <c r="K34" s="26" t="s">
        <v>201</v>
      </c>
    </row>
    <row r="35" spans="1:10" ht="14.25" customHeight="1">
      <c r="A35" s="48">
        <v>2</v>
      </c>
      <c r="B35" s="44" t="s">
        <v>93</v>
      </c>
      <c r="C35" s="61"/>
      <c r="D35" s="44" t="s">
        <v>40</v>
      </c>
      <c r="E35" s="44" t="s">
        <v>59</v>
      </c>
      <c r="F35" s="78">
        <v>268</v>
      </c>
      <c r="G35" s="78">
        <v>98</v>
      </c>
      <c r="H35" s="27">
        <f t="shared" si="1"/>
        <v>366</v>
      </c>
      <c r="I35" s="40">
        <v>2</v>
      </c>
      <c r="J35" s="50"/>
    </row>
    <row r="36" spans="1:10" ht="14.25" customHeight="1">
      <c r="A36" s="48">
        <v>3</v>
      </c>
      <c r="B36" s="44" t="s">
        <v>88</v>
      </c>
      <c r="C36" s="62"/>
      <c r="D36" s="44" t="s">
        <v>89</v>
      </c>
      <c r="E36" s="44" t="s">
        <v>90</v>
      </c>
      <c r="F36" s="78">
        <v>264</v>
      </c>
      <c r="G36" s="78">
        <v>100</v>
      </c>
      <c r="H36" s="27">
        <f t="shared" si="1"/>
        <v>364</v>
      </c>
      <c r="I36" s="40">
        <v>3</v>
      </c>
      <c r="J36" s="50"/>
    </row>
    <row r="37" spans="1:10" ht="14.25" customHeight="1">
      <c r="A37" s="48">
        <v>4</v>
      </c>
      <c r="B37" s="44" t="s">
        <v>157</v>
      </c>
      <c r="C37" s="63"/>
      <c r="D37" s="44" t="s">
        <v>40</v>
      </c>
      <c r="E37" s="44" t="s">
        <v>158</v>
      </c>
      <c r="F37" s="78">
        <v>255</v>
      </c>
      <c r="G37" s="78">
        <v>98</v>
      </c>
      <c r="H37" s="27">
        <f t="shared" si="1"/>
        <v>353</v>
      </c>
      <c r="I37" s="41">
        <v>4</v>
      </c>
      <c r="J37" s="50"/>
    </row>
    <row r="38" spans="1:10" ht="14.25" customHeight="1">
      <c r="A38" s="15">
        <v>5</v>
      </c>
      <c r="B38" s="44" t="s">
        <v>129</v>
      </c>
      <c r="C38" s="61"/>
      <c r="D38" s="44" t="s">
        <v>130</v>
      </c>
      <c r="E38" s="44" t="s">
        <v>131</v>
      </c>
      <c r="F38" s="78">
        <v>261</v>
      </c>
      <c r="G38" s="78">
        <v>89</v>
      </c>
      <c r="H38" s="27">
        <f t="shared" si="1"/>
        <v>350</v>
      </c>
      <c r="I38" s="34">
        <v>5</v>
      </c>
      <c r="J38" s="50"/>
    </row>
    <row r="39" spans="1:10" ht="14.25" customHeight="1">
      <c r="A39" s="15">
        <v>6</v>
      </c>
      <c r="B39" s="44" t="s">
        <v>135</v>
      </c>
      <c r="C39" s="61"/>
      <c r="D39" s="44" t="s">
        <v>47</v>
      </c>
      <c r="E39" s="44" t="s">
        <v>43</v>
      </c>
      <c r="F39" s="78">
        <v>245</v>
      </c>
      <c r="G39" s="78">
        <v>98</v>
      </c>
      <c r="H39" s="27">
        <f t="shared" si="1"/>
        <v>343</v>
      </c>
      <c r="I39" s="34">
        <v>6</v>
      </c>
      <c r="J39" s="50"/>
    </row>
    <row r="40" spans="1:10" ht="14.25" customHeight="1">
      <c r="A40" s="15"/>
      <c r="B40" s="56"/>
      <c r="C40" s="56"/>
      <c r="D40" s="60"/>
      <c r="E40" s="60"/>
      <c r="F40" s="78"/>
      <c r="G40" s="78"/>
      <c r="H40" s="27"/>
      <c r="I40" s="27"/>
      <c r="J40" s="50"/>
    </row>
    <row r="41" spans="1:11" ht="14.25" customHeight="1">
      <c r="A41" s="156" t="s">
        <v>33</v>
      </c>
      <c r="B41" s="156"/>
      <c r="C41" s="156"/>
      <c r="D41" s="156"/>
      <c r="E41" s="156"/>
      <c r="F41" s="156"/>
      <c r="G41" s="156"/>
      <c r="H41" s="156"/>
      <c r="I41" s="156"/>
      <c r="J41" s="168" t="s">
        <v>5</v>
      </c>
      <c r="K41" s="158"/>
    </row>
    <row r="42" spans="1:11" ht="14.25" customHeight="1">
      <c r="A42" s="14" t="s">
        <v>0</v>
      </c>
      <c r="B42" s="12" t="s">
        <v>1</v>
      </c>
      <c r="C42" s="12"/>
      <c r="D42" s="12" t="s">
        <v>8</v>
      </c>
      <c r="E42" s="12" t="s">
        <v>2</v>
      </c>
      <c r="F42" s="33" t="s">
        <v>4</v>
      </c>
      <c r="G42" s="34" t="s">
        <v>11</v>
      </c>
      <c r="H42" s="34" t="s">
        <v>9</v>
      </c>
      <c r="I42" s="34" t="s">
        <v>10</v>
      </c>
      <c r="J42" s="45" t="s">
        <v>4</v>
      </c>
      <c r="K42" s="26" t="s">
        <v>17</v>
      </c>
    </row>
    <row r="43" spans="1:11" ht="14.25" customHeight="1">
      <c r="A43" s="16">
        <v>1</v>
      </c>
      <c r="B43" s="44" t="s">
        <v>197</v>
      </c>
      <c r="C43" s="105"/>
      <c r="D43" s="44" t="s">
        <v>50</v>
      </c>
      <c r="E43" s="44" t="s">
        <v>198</v>
      </c>
      <c r="F43" s="78">
        <v>272</v>
      </c>
      <c r="G43" s="78">
        <v>106</v>
      </c>
      <c r="H43" s="80">
        <f aca="true" t="shared" si="2" ref="H43:H50">SUM(F43:G43)</f>
        <v>378</v>
      </c>
      <c r="I43" s="40">
        <v>1</v>
      </c>
      <c r="J43" s="45" t="s">
        <v>203</v>
      </c>
      <c r="K43" s="26" t="s">
        <v>204</v>
      </c>
    </row>
    <row r="44" spans="1:10" ht="14.25" customHeight="1">
      <c r="A44" s="16">
        <v>2</v>
      </c>
      <c r="B44" s="44" t="s">
        <v>171</v>
      </c>
      <c r="C44" s="66"/>
      <c r="D44" s="61" t="s">
        <v>78</v>
      </c>
      <c r="E44" s="44" t="s">
        <v>128</v>
      </c>
      <c r="F44" s="78">
        <v>272</v>
      </c>
      <c r="G44" s="78">
        <v>103</v>
      </c>
      <c r="H44" s="80">
        <f t="shared" si="2"/>
        <v>375</v>
      </c>
      <c r="I44" s="40">
        <v>2</v>
      </c>
      <c r="J44" s="50"/>
    </row>
    <row r="45" spans="1:10" ht="14.25" customHeight="1">
      <c r="A45" s="16">
        <v>3</v>
      </c>
      <c r="B45" s="44" t="s">
        <v>91</v>
      </c>
      <c r="C45" s="63"/>
      <c r="D45" s="44" t="s">
        <v>48</v>
      </c>
      <c r="E45" s="44" t="s">
        <v>92</v>
      </c>
      <c r="F45" s="78">
        <v>257</v>
      </c>
      <c r="G45" s="78">
        <v>108</v>
      </c>
      <c r="H45" s="80">
        <f t="shared" si="2"/>
        <v>365</v>
      </c>
      <c r="I45" s="40">
        <v>3</v>
      </c>
      <c r="J45" s="50"/>
    </row>
    <row r="46" spans="1:10" ht="14.25" customHeight="1">
      <c r="A46" s="16">
        <v>4</v>
      </c>
      <c r="B46" s="44" t="s">
        <v>54</v>
      </c>
      <c r="C46" s="61"/>
      <c r="D46" s="44" t="s">
        <v>40</v>
      </c>
      <c r="E46" s="44" t="s">
        <v>55</v>
      </c>
      <c r="F46" s="78">
        <v>259</v>
      </c>
      <c r="G46" s="78">
        <v>104</v>
      </c>
      <c r="H46" s="80">
        <f t="shared" si="2"/>
        <v>363</v>
      </c>
      <c r="I46" s="41">
        <v>4</v>
      </c>
      <c r="J46" s="50"/>
    </row>
    <row r="47" spans="1:10" ht="14.25" customHeight="1">
      <c r="A47" s="15">
        <v>5</v>
      </c>
      <c r="B47" s="44" t="s">
        <v>74</v>
      </c>
      <c r="C47" s="64"/>
      <c r="D47" s="44" t="s">
        <v>50</v>
      </c>
      <c r="E47" s="44" t="s">
        <v>61</v>
      </c>
      <c r="F47" s="78">
        <v>254</v>
      </c>
      <c r="G47" s="78">
        <v>106</v>
      </c>
      <c r="H47" s="80">
        <f t="shared" si="2"/>
        <v>360</v>
      </c>
      <c r="I47" s="34">
        <v>5</v>
      </c>
      <c r="J47" s="50"/>
    </row>
    <row r="48" spans="1:10" ht="14.25" customHeight="1">
      <c r="A48" s="15">
        <v>6</v>
      </c>
      <c r="B48" s="44" t="s">
        <v>111</v>
      </c>
      <c r="C48" s="101"/>
      <c r="D48" s="44" t="s">
        <v>112</v>
      </c>
      <c r="E48" s="44" t="s">
        <v>113</v>
      </c>
      <c r="F48" s="78">
        <v>257</v>
      </c>
      <c r="G48" s="78">
        <v>95</v>
      </c>
      <c r="H48" s="80">
        <f t="shared" si="2"/>
        <v>352</v>
      </c>
      <c r="I48" s="34">
        <v>6</v>
      </c>
      <c r="J48" s="50"/>
    </row>
    <row r="49" spans="1:10" ht="14.25" customHeight="1">
      <c r="A49" s="15">
        <v>7</v>
      </c>
      <c r="B49" s="44" t="s">
        <v>126</v>
      </c>
      <c r="C49" s="64"/>
      <c r="D49" s="44" t="s">
        <v>127</v>
      </c>
      <c r="E49" s="44" t="s">
        <v>128</v>
      </c>
      <c r="F49" s="78">
        <v>261</v>
      </c>
      <c r="G49" s="78">
        <v>89</v>
      </c>
      <c r="H49" s="80">
        <f t="shared" si="2"/>
        <v>350</v>
      </c>
      <c r="I49" s="34">
        <v>7</v>
      </c>
      <c r="J49" s="50"/>
    </row>
    <row r="50" spans="1:10" ht="14.25" customHeight="1">
      <c r="A50" s="15">
        <v>8</v>
      </c>
      <c r="B50" s="44" t="s">
        <v>103</v>
      </c>
      <c r="C50" s="101"/>
      <c r="D50" s="44" t="s">
        <v>47</v>
      </c>
      <c r="E50" s="44" t="s">
        <v>104</v>
      </c>
      <c r="F50" s="78">
        <v>233</v>
      </c>
      <c r="G50" s="78">
        <v>98</v>
      </c>
      <c r="H50" s="80">
        <f t="shared" si="2"/>
        <v>331</v>
      </c>
      <c r="I50" s="34">
        <v>8</v>
      </c>
      <c r="J50" s="50"/>
    </row>
    <row r="51" spans="1:10" ht="14.25" customHeight="1">
      <c r="A51" s="15"/>
      <c r="B51" s="57"/>
      <c r="C51" s="57"/>
      <c r="D51" s="57"/>
      <c r="E51" s="57"/>
      <c r="F51" s="78"/>
      <c r="G51" s="78"/>
      <c r="H51" s="80"/>
      <c r="I51" s="34"/>
      <c r="J51" s="50"/>
    </row>
    <row r="52" spans="1:11" ht="14.25" customHeight="1">
      <c r="A52" s="156" t="s">
        <v>7</v>
      </c>
      <c r="B52" s="156"/>
      <c r="C52" s="156"/>
      <c r="D52" s="156"/>
      <c r="E52" s="156"/>
      <c r="F52" s="156"/>
      <c r="G52" s="156"/>
      <c r="H52" s="156"/>
      <c r="I52" s="156"/>
      <c r="J52" s="168" t="s">
        <v>5</v>
      </c>
      <c r="K52" s="158"/>
    </row>
    <row r="53" spans="1:11" ht="14.25" customHeight="1">
      <c r="A53" s="14" t="s">
        <v>0</v>
      </c>
      <c r="B53" s="12" t="s">
        <v>1</v>
      </c>
      <c r="C53" s="12"/>
      <c r="D53" s="12" t="s">
        <v>8</v>
      </c>
      <c r="E53" s="12" t="s">
        <v>2</v>
      </c>
      <c r="F53" s="33" t="s">
        <v>4</v>
      </c>
      <c r="G53" s="34" t="s">
        <v>11</v>
      </c>
      <c r="H53" s="34" t="s">
        <v>9</v>
      </c>
      <c r="I53" s="34" t="s">
        <v>10</v>
      </c>
      <c r="J53" s="45" t="s">
        <v>4</v>
      </c>
      <c r="K53" s="26" t="s">
        <v>17</v>
      </c>
    </row>
    <row r="54" spans="1:11" ht="14.25" customHeight="1">
      <c r="A54" s="54">
        <v>1</v>
      </c>
      <c r="B54" s="90" t="str">
        <f>судейство!B76</f>
        <v>Богдановский Андрей</v>
      </c>
      <c r="C54" s="90"/>
      <c r="D54" s="60" t="str">
        <f>судейство!D76</f>
        <v>Набережные Челны</v>
      </c>
      <c r="E54" s="60" t="str">
        <f>судейство!E76</f>
        <v>Хундай Санта Фе</v>
      </c>
      <c r="F54" s="89">
        <v>289</v>
      </c>
      <c r="G54" s="89">
        <v>121</v>
      </c>
      <c r="H54" s="81">
        <f>SUM(F54:G54)</f>
        <v>410</v>
      </c>
      <c r="I54" s="42">
        <v>1</v>
      </c>
      <c r="J54" s="26" t="s">
        <v>205</v>
      </c>
      <c r="K54" s="26" t="s">
        <v>205</v>
      </c>
    </row>
    <row r="55" spans="1:10" ht="14.25" customHeight="1">
      <c r="A55" s="16">
        <v>2</v>
      </c>
      <c r="B55" s="58" t="str">
        <f>судейство!B78</f>
        <v>Перевозчиков Алексей</v>
      </c>
      <c r="C55" s="58"/>
      <c r="D55" s="60" t="str">
        <f>судейство!D78</f>
        <v>Ижевск</v>
      </c>
      <c r="E55" s="60" t="str">
        <f>судейство!E78</f>
        <v>Ford Focus</v>
      </c>
      <c r="F55" s="78">
        <v>247</v>
      </c>
      <c r="G55" s="78">
        <v>111</v>
      </c>
      <c r="H55" s="80">
        <v>358</v>
      </c>
      <c r="I55" s="40">
        <v>2</v>
      </c>
      <c r="J55" s="50"/>
    </row>
    <row r="56" spans="1:10" ht="14.25" customHeight="1">
      <c r="A56" s="16">
        <v>3</v>
      </c>
      <c r="B56" s="60" t="str">
        <f>судейство!B77</f>
        <v>Юртаев Алхат</v>
      </c>
      <c r="C56" s="60"/>
      <c r="D56" s="60" t="str">
        <f>судейство!D77</f>
        <v>Пермь</v>
      </c>
      <c r="E56" s="60" t="str">
        <f>судейство!E77</f>
        <v>ВАЗ 2114</v>
      </c>
      <c r="F56" s="78">
        <v>235</v>
      </c>
      <c r="G56" s="78">
        <v>99</v>
      </c>
      <c r="H56" s="80">
        <f>SUM(F56:G56)</f>
        <v>334</v>
      </c>
      <c r="I56" s="40">
        <v>3</v>
      </c>
      <c r="J56" s="50"/>
    </row>
    <row r="57" spans="1:10" ht="14.25" customHeight="1">
      <c r="A57" s="18"/>
      <c r="B57" s="96"/>
      <c r="C57" s="96"/>
      <c r="D57" s="90"/>
      <c r="E57" s="90"/>
      <c r="F57" s="89"/>
      <c r="G57" s="89"/>
      <c r="H57" s="81"/>
      <c r="I57" s="123"/>
      <c r="J57" s="124"/>
    </row>
    <row r="58" spans="1:11" s="13" customFormat="1" ht="14.25" customHeight="1">
      <c r="A58" s="170" t="s">
        <v>13</v>
      </c>
      <c r="B58" s="171"/>
      <c r="C58" s="171"/>
      <c r="D58" s="171"/>
      <c r="E58" s="171"/>
      <c r="F58" s="171"/>
      <c r="G58" s="171"/>
      <c r="H58" s="171"/>
      <c r="I58" s="171"/>
      <c r="J58" s="157" t="s">
        <v>5</v>
      </c>
      <c r="K58" s="158"/>
    </row>
    <row r="59" spans="1:11" ht="14.25" customHeight="1">
      <c r="A59" s="14" t="s">
        <v>0</v>
      </c>
      <c r="B59" s="12" t="s">
        <v>1</v>
      </c>
      <c r="C59" s="12" t="s">
        <v>42</v>
      </c>
      <c r="D59" s="12" t="s">
        <v>8</v>
      </c>
      <c r="E59" s="12" t="s">
        <v>2</v>
      </c>
      <c r="F59" s="33" t="s">
        <v>4</v>
      </c>
      <c r="G59" s="34" t="s">
        <v>11</v>
      </c>
      <c r="H59" s="34" t="s">
        <v>9</v>
      </c>
      <c r="I59" s="111" t="s">
        <v>10</v>
      </c>
      <c r="J59" s="45" t="s">
        <v>4</v>
      </c>
      <c r="K59" s="26" t="s">
        <v>17</v>
      </c>
    </row>
    <row r="60" spans="1:11" ht="14.25" customHeight="1">
      <c r="A60" s="16">
        <v>1</v>
      </c>
      <c r="B60" s="44" t="s">
        <v>172</v>
      </c>
      <c r="C60" s="101"/>
      <c r="D60" s="101" t="s">
        <v>78</v>
      </c>
      <c r="E60" s="44" t="s">
        <v>173</v>
      </c>
      <c r="F60" s="78">
        <v>290</v>
      </c>
      <c r="G60" s="83">
        <v>113</v>
      </c>
      <c r="H60" s="80">
        <f>SUM(F60:G60)</f>
        <v>403</v>
      </c>
      <c r="I60" s="110">
        <v>1</v>
      </c>
      <c r="J60" s="45" t="s">
        <v>206</v>
      </c>
      <c r="K60" s="26" t="s">
        <v>207</v>
      </c>
    </row>
    <row r="61" spans="1:10" ht="14.25" customHeight="1">
      <c r="A61" s="16">
        <v>2</v>
      </c>
      <c r="B61" s="44" t="s">
        <v>140</v>
      </c>
      <c r="C61" s="64"/>
      <c r="D61" s="44" t="s">
        <v>50</v>
      </c>
      <c r="E61" s="44" t="s">
        <v>141</v>
      </c>
      <c r="F61" s="78">
        <v>269</v>
      </c>
      <c r="G61" s="83">
        <v>121</v>
      </c>
      <c r="H61" s="80">
        <f>SUM(F61:G61)</f>
        <v>390</v>
      </c>
      <c r="I61" s="110">
        <v>2</v>
      </c>
      <c r="J61" s="127"/>
    </row>
    <row r="62" spans="1:10" ht="14.25" customHeight="1">
      <c r="A62" s="16">
        <v>3</v>
      </c>
      <c r="B62" s="44" t="s">
        <v>85</v>
      </c>
      <c r="C62" s="44" t="s">
        <v>86</v>
      </c>
      <c r="D62" s="44" t="s">
        <v>83</v>
      </c>
      <c r="E62" s="44" t="s">
        <v>87</v>
      </c>
      <c r="F62" s="78">
        <v>272</v>
      </c>
      <c r="G62" s="83">
        <v>116</v>
      </c>
      <c r="H62" s="80">
        <f>SUM(F62:G62)</f>
        <v>388</v>
      </c>
      <c r="I62" s="110">
        <v>3</v>
      </c>
      <c r="J62" s="124"/>
    </row>
    <row r="63" spans="1:10" ht="14.25" customHeight="1">
      <c r="A63" s="16">
        <v>4</v>
      </c>
      <c r="B63" s="44" t="s">
        <v>183</v>
      </c>
      <c r="C63" s="61"/>
      <c r="D63" s="44" t="s">
        <v>49</v>
      </c>
      <c r="E63" s="44" t="s">
        <v>184</v>
      </c>
      <c r="F63" s="78">
        <v>251</v>
      </c>
      <c r="G63" s="83">
        <v>121</v>
      </c>
      <c r="H63" s="80">
        <f>SUM(F63:G63)</f>
        <v>372</v>
      </c>
      <c r="I63" s="111">
        <v>4</v>
      </c>
      <c r="J63" s="124"/>
    </row>
    <row r="64" spans="1:10" ht="14.25" customHeight="1">
      <c r="A64" s="15">
        <v>5</v>
      </c>
      <c r="B64" s="93" t="s">
        <v>195</v>
      </c>
      <c r="C64" s="63"/>
      <c r="D64" s="63" t="s">
        <v>47</v>
      </c>
      <c r="E64" s="44" t="s">
        <v>194</v>
      </c>
      <c r="F64" s="78">
        <v>242</v>
      </c>
      <c r="G64" s="83">
        <v>105</v>
      </c>
      <c r="H64" s="80">
        <f>SUM(F64:G64)</f>
        <v>347</v>
      </c>
      <c r="I64" s="111">
        <v>5</v>
      </c>
      <c r="J64" s="124"/>
    </row>
    <row r="65" spans="1:10" ht="14.25" customHeight="1">
      <c r="A65" s="15"/>
      <c r="B65" s="60"/>
      <c r="C65" s="69"/>
      <c r="D65" s="60"/>
      <c r="E65" s="60"/>
      <c r="F65" s="78"/>
      <c r="G65" s="83"/>
      <c r="H65" s="80"/>
      <c r="I65" s="111"/>
      <c r="J65" s="124"/>
    </row>
    <row r="66" spans="1:11" ht="14.25" customHeight="1">
      <c r="A66" s="170" t="s">
        <v>34</v>
      </c>
      <c r="B66" s="171"/>
      <c r="C66" s="171"/>
      <c r="D66" s="171"/>
      <c r="E66" s="171"/>
      <c r="F66" s="171"/>
      <c r="G66" s="171"/>
      <c r="H66" s="171"/>
      <c r="I66" s="172"/>
      <c r="J66" s="168" t="s">
        <v>5</v>
      </c>
      <c r="K66" s="158"/>
    </row>
    <row r="67" spans="1:11" ht="14.25" customHeight="1">
      <c r="A67" s="14" t="s">
        <v>0</v>
      </c>
      <c r="B67" s="12" t="s">
        <v>1</v>
      </c>
      <c r="C67" s="12" t="s">
        <v>42</v>
      </c>
      <c r="D67" s="12" t="s">
        <v>8</v>
      </c>
      <c r="E67" s="12" t="s">
        <v>2</v>
      </c>
      <c r="F67" s="33" t="s">
        <v>4</v>
      </c>
      <c r="G67" s="34" t="s">
        <v>11</v>
      </c>
      <c r="H67" s="34" t="s">
        <v>9</v>
      </c>
      <c r="I67" s="34" t="s">
        <v>10</v>
      </c>
      <c r="J67" s="45" t="s">
        <v>4</v>
      </c>
      <c r="K67" s="26" t="s">
        <v>17</v>
      </c>
    </row>
    <row r="68" spans="1:11" ht="14.25" customHeight="1">
      <c r="A68" s="16">
        <v>1</v>
      </c>
      <c r="B68" s="60" t="str">
        <f>судейство!B100</f>
        <v>Козин Максим</v>
      </c>
      <c r="C68" s="69" t="str">
        <f>судейство!C100</f>
        <v>Team Pioneer Россия</v>
      </c>
      <c r="D68" s="60" t="str">
        <f>судейство!D100</f>
        <v>Уфа</v>
      </c>
      <c r="E68" s="60" t="str">
        <f>судейство!E100</f>
        <v>Honda HR-V</v>
      </c>
      <c r="F68" s="78">
        <v>278</v>
      </c>
      <c r="G68" s="83">
        <v>127</v>
      </c>
      <c r="H68" s="80">
        <f>SUM(F68:G68)</f>
        <v>405</v>
      </c>
      <c r="I68" s="40">
        <v>1</v>
      </c>
      <c r="J68" s="26" t="s">
        <v>200</v>
      </c>
      <c r="K68" s="26" t="s">
        <v>208</v>
      </c>
    </row>
    <row r="69" spans="1:10" ht="14.25" customHeight="1">
      <c r="A69" s="16"/>
      <c r="B69" s="57"/>
      <c r="C69" s="69"/>
      <c r="D69" s="60"/>
      <c r="E69" s="60"/>
      <c r="F69" s="78"/>
      <c r="G69" s="78"/>
      <c r="H69" s="80"/>
      <c r="I69" s="40"/>
      <c r="J69" s="50"/>
    </row>
    <row r="70" spans="1:11" ht="14.25" customHeight="1">
      <c r="A70" s="170" t="s">
        <v>35</v>
      </c>
      <c r="B70" s="171"/>
      <c r="C70" s="171"/>
      <c r="D70" s="171"/>
      <c r="E70" s="171"/>
      <c r="F70" s="171"/>
      <c r="G70" s="171"/>
      <c r="H70" s="171"/>
      <c r="I70" s="171"/>
      <c r="J70" s="157" t="s">
        <v>5</v>
      </c>
      <c r="K70" s="158"/>
    </row>
    <row r="71" spans="1:11" ht="14.25" customHeight="1">
      <c r="A71" s="14" t="s">
        <v>0</v>
      </c>
      <c r="B71" s="12" t="s">
        <v>1</v>
      </c>
      <c r="C71" s="12" t="s">
        <v>42</v>
      </c>
      <c r="D71" s="12" t="s">
        <v>8</v>
      </c>
      <c r="E71" s="12" t="s">
        <v>2</v>
      </c>
      <c r="F71" s="33" t="s">
        <v>4</v>
      </c>
      <c r="G71" s="34" t="s">
        <v>11</v>
      </c>
      <c r="H71" s="34" t="s">
        <v>9</v>
      </c>
      <c r="I71" s="111" t="s">
        <v>10</v>
      </c>
      <c r="J71" s="45" t="s">
        <v>4</v>
      </c>
      <c r="K71" s="26" t="s">
        <v>17</v>
      </c>
    </row>
    <row r="72" spans="1:11" ht="14.25" customHeight="1">
      <c r="A72" s="16">
        <v>1</v>
      </c>
      <c r="B72" s="57" t="str">
        <f>судейство!B112</f>
        <v>Звездаков Денис</v>
      </c>
      <c r="C72" s="69"/>
      <c r="D72" s="60" t="str">
        <f>судейство!D112</f>
        <v>Набережные Челны</v>
      </c>
      <c r="E72" s="60" t="str">
        <f>судейство!E112</f>
        <v>OPEL ASTRA GTC</v>
      </c>
      <c r="F72" s="88">
        <v>284</v>
      </c>
      <c r="G72" s="83">
        <v>60</v>
      </c>
      <c r="H72" s="80">
        <f>SUM(F72:G72)</f>
        <v>344</v>
      </c>
      <c r="I72" s="110">
        <v>1</v>
      </c>
      <c r="J72" s="45" t="s">
        <v>203</v>
      </c>
      <c r="K72" s="26" t="s">
        <v>208</v>
      </c>
    </row>
    <row r="73" spans="1:10" ht="14.25" customHeight="1">
      <c r="A73" s="16">
        <v>2</v>
      </c>
      <c r="B73" s="56" t="str">
        <f>судейство!B113</f>
        <v>Кузьмин Олег</v>
      </c>
      <c r="C73" s="69"/>
      <c r="D73" s="60" t="str">
        <f>судейство!D113</f>
        <v>Киров</v>
      </c>
      <c r="E73" s="60" t="str">
        <f>судейство!E113</f>
        <v>Lancer X</v>
      </c>
      <c r="F73" s="88">
        <v>280</v>
      </c>
      <c r="G73" s="83">
        <v>60</v>
      </c>
      <c r="H73" s="80">
        <f>SUM(F73:G73)</f>
        <v>340</v>
      </c>
      <c r="I73" s="110">
        <v>2</v>
      </c>
      <c r="J73" s="130"/>
    </row>
    <row r="74" spans="1:10" ht="14.25" customHeight="1">
      <c r="A74" s="16">
        <v>3</v>
      </c>
      <c r="B74" s="72" t="str">
        <f>судейство!B114</f>
        <v>Канонеров Константин</v>
      </c>
      <c r="C74" s="69"/>
      <c r="D74" s="60" t="str">
        <f>судейство!D114</f>
        <v>Ижевск</v>
      </c>
      <c r="E74" s="60" t="str">
        <f>судейство!E114</f>
        <v>ГАЗ 31105</v>
      </c>
      <c r="F74" s="83">
        <v>262</v>
      </c>
      <c r="G74" s="83">
        <v>52</v>
      </c>
      <c r="H74" s="80">
        <f>SUM(F74:G74)</f>
        <v>314</v>
      </c>
      <c r="I74" s="113">
        <v>3</v>
      </c>
      <c r="J74" s="130"/>
    </row>
    <row r="75" spans="1:10" ht="14.25" customHeight="1">
      <c r="A75" s="53"/>
      <c r="B75" s="72"/>
      <c r="C75" s="69"/>
      <c r="D75" s="60"/>
      <c r="E75" s="60"/>
      <c r="F75" s="83"/>
      <c r="G75" s="83"/>
      <c r="H75" s="80"/>
      <c r="I75" s="111"/>
      <c r="J75" s="130"/>
    </row>
    <row r="76" spans="1:11" ht="14.25" customHeight="1">
      <c r="A76" s="173" t="s">
        <v>18</v>
      </c>
      <c r="B76" s="174"/>
      <c r="C76" s="174"/>
      <c r="D76" s="174"/>
      <c r="E76" s="174"/>
      <c r="F76" s="174"/>
      <c r="G76" s="174"/>
      <c r="H76" s="174"/>
      <c r="I76" s="174"/>
      <c r="J76" s="131"/>
      <c r="K76" s="28"/>
    </row>
    <row r="77" spans="1:11" s="13" customFormat="1" ht="14.25" customHeight="1">
      <c r="A77" s="175"/>
      <c r="B77" s="176"/>
      <c r="C77" s="176"/>
      <c r="D77" s="176"/>
      <c r="E77" s="176"/>
      <c r="F77" s="176"/>
      <c r="G77" s="176"/>
      <c r="H77" s="176"/>
      <c r="I77" s="176"/>
      <c r="J77" s="131"/>
      <c r="K77" s="28"/>
    </row>
    <row r="78" spans="1:11" ht="3.75" customHeight="1">
      <c r="A78" s="177"/>
      <c r="B78" s="178"/>
      <c r="C78" s="178"/>
      <c r="D78" s="178"/>
      <c r="E78" s="178"/>
      <c r="F78" s="178"/>
      <c r="G78" s="178"/>
      <c r="H78" s="178"/>
      <c r="I78" s="178"/>
      <c r="J78" s="131"/>
      <c r="K78" s="28"/>
    </row>
    <row r="79" spans="1:10" ht="14.25" customHeight="1">
      <c r="A79" s="179" t="s">
        <v>19</v>
      </c>
      <c r="B79" s="180"/>
      <c r="C79" s="180"/>
      <c r="D79" s="180"/>
      <c r="E79" s="180"/>
      <c r="F79" s="180"/>
      <c r="G79" s="180"/>
      <c r="H79" s="180"/>
      <c r="I79" s="180"/>
      <c r="J79" s="125"/>
    </row>
    <row r="80" spans="1:11" ht="14.25" customHeight="1">
      <c r="A80" s="14" t="s">
        <v>0</v>
      </c>
      <c r="B80" s="12" t="s">
        <v>1</v>
      </c>
      <c r="C80" s="12" t="s">
        <v>42</v>
      </c>
      <c r="D80" s="12" t="s">
        <v>8</v>
      </c>
      <c r="E80" s="12" t="s">
        <v>2</v>
      </c>
      <c r="F80" s="33" t="s">
        <v>4</v>
      </c>
      <c r="G80" s="34" t="s">
        <v>11</v>
      </c>
      <c r="H80" s="34" t="s">
        <v>9</v>
      </c>
      <c r="I80" s="111" t="s">
        <v>10</v>
      </c>
      <c r="J80" s="168" t="s">
        <v>5</v>
      </c>
      <c r="K80" s="158"/>
    </row>
    <row r="81" spans="1:11" ht="14.25" customHeight="1">
      <c r="A81" s="16">
        <v>1</v>
      </c>
      <c r="B81" s="70" t="str">
        <f>судейство!B134</f>
        <v>Богдановский Андрей</v>
      </c>
      <c r="C81" s="69"/>
      <c r="D81" s="59" t="str">
        <f>судейство!D134</f>
        <v>Набережные Челны</v>
      </c>
      <c r="E81" s="59" t="str">
        <f>судейство!E134</f>
        <v>Хундай Санта Фе</v>
      </c>
      <c r="F81" s="83">
        <v>234</v>
      </c>
      <c r="G81" s="83">
        <v>42</v>
      </c>
      <c r="H81" s="80">
        <f aca="true" t="shared" si="3" ref="H81:H89">SUM(F81:G81)</f>
        <v>276</v>
      </c>
      <c r="I81" s="110">
        <v>1</v>
      </c>
      <c r="J81" s="26" t="s">
        <v>4</v>
      </c>
      <c r="K81" s="26" t="s">
        <v>17</v>
      </c>
    </row>
    <row r="82" spans="1:11" ht="14.25" customHeight="1">
      <c r="A82" s="16">
        <v>2</v>
      </c>
      <c r="B82" s="57" t="str">
        <f>судейство!B127</f>
        <v>Кузнецов Владимир</v>
      </c>
      <c r="C82" s="69"/>
      <c r="D82" s="59" t="str">
        <f>судейство!D127</f>
        <v>Уфа</v>
      </c>
      <c r="E82" s="59" t="str">
        <f>судейство!E127</f>
        <v>Hyundai Accent</v>
      </c>
      <c r="F82" s="78">
        <v>232</v>
      </c>
      <c r="G82" s="78">
        <v>38</v>
      </c>
      <c r="H82" s="80">
        <f t="shared" si="3"/>
        <v>270</v>
      </c>
      <c r="I82" s="110">
        <v>2</v>
      </c>
      <c r="J82" s="45" t="s">
        <v>209</v>
      </c>
      <c r="K82" s="26" t="s">
        <v>207</v>
      </c>
    </row>
    <row r="83" spans="1:11" ht="14.25" customHeight="1">
      <c r="A83" s="16">
        <v>3</v>
      </c>
      <c r="B83" s="58" t="str">
        <f>судейство!B131</f>
        <v>Ходырев Константин</v>
      </c>
      <c r="C83" s="69"/>
      <c r="D83" s="59" t="str">
        <f>судейство!D131</f>
        <v>ижевск</v>
      </c>
      <c r="E83" s="59" t="str">
        <f>судейство!E131</f>
        <v>Kia Sorento</v>
      </c>
      <c r="F83" s="78">
        <v>225</v>
      </c>
      <c r="G83" s="83">
        <v>42</v>
      </c>
      <c r="H83" s="80">
        <f t="shared" si="3"/>
        <v>267</v>
      </c>
      <c r="I83" s="110">
        <v>3</v>
      </c>
      <c r="J83" s="130"/>
      <c r="K83" s="28"/>
    </row>
    <row r="84" spans="1:11" s="13" customFormat="1" ht="14.25" customHeight="1">
      <c r="A84" s="16">
        <v>4</v>
      </c>
      <c r="B84" s="70" t="str">
        <f>судейство!B132</f>
        <v>Новиков Василий</v>
      </c>
      <c r="C84" s="69"/>
      <c r="D84" s="59" t="str">
        <f>судейство!D132</f>
        <v>ижевск</v>
      </c>
      <c r="E84" s="59" t="str">
        <f>судейство!E132</f>
        <v>ВАЗ2114</v>
      </c>
      <c r="F84" s="83">
        <v>232</v>
      </c>
      <c r="G84" s="83">
        <v>32</v>
      </c>
      <c r="H84" s="80">
        <f t="shared" si="3"/>
        <v>264</v>
      </c>
      <c r="I84" s="114">
        <v>4</v>
      </c>
      <c r="J84" s="130"/>
      <c r="K84" s="28"/>
    </row>
    <row r="85" spans="1:11" ht="14.25" customHeight="1">
      <c r="A85" s="16">
        <v>5</v>
      </c>
      <c r="B85" s="56" t="str">
        <f>судейство!B130</f>
        <v>Мухтасаров Рустам</v>
      </c>
      <c r="C85" s="69"/>
      <c r="D85" s="59" t="str">
        <f>судейство!D130</f>
        <v>Пермь</v>
      </c>
      <c r="E85" s="59" t="str">
        <f>судейство!E130</f>
        <v>LADA PRIORA</v>
      </c>
      <c r="F85" s="78">
        <v>219</v>
      </c>
      <c r="G85" s="78">
        <v>32</v>
      </c>
      <c r="H85" s="80">
        <f t="shared" si="3"/>
        <v>251</v>
      </c>
      <c r="I85" s="111">
        <v>5</v>
      </c>
      <c r="J85" s="130"/>
      <c r="K85" s="28"/>
    </row>
    <row r="86" spans="1:11" ht="14.25" customHeight="1">
      <c r="A86" s="16">
        <v>6</v>
      </c>
      <c r="B86" s="56" t="str">
        <f>судейство!B128</f>
        <v>Козин Максим</v>
      </c>
      <c r="C86" s="69" t="s">
        <v>81</v>
      </c>
      <c r="D86" s="59" t="str">
        <f>судейство!D128</f>
        <v>Уфа</v>
      </c>
      <c r="E86" s="59" t="str">
        <f>судейство!E128</f>
        <v>Honda HR-V</v>
      </c>
      <c r="F86" s="78">
        <v>213</v>
      </c>
      <c r="G86" s="78">
        <v>32</v>
      </c>
      <c r="H86" s="80">
        <f t="shared" si="3"/>
        <v>245</v>
      </c>
      <c r="I86" s="111">
        <v>6</v>
      </c>
      <c r="J86" s="130"/>
      <c r="K86" s="28"/>
    </row>
    <row r="87" spans="1:11" ht="14.25" customHeight="1">
      <c r="A87" s="16">
        <v>7</v>
      </c>
      <c r="B87" s="70" t="str">
        <f>судейство!B133</f>
        <v>Ильдар Хазиев</v>
      </c>
      <c r="C87" s="69"/>
      <c r="D87" s="59" t="str">
        <f>судейство!D133</f>
        <v>Ижевск</v>
      </c>
      <c r="E87" s="59" t="str">
        <f>судейство!E133</f>
        <v>Ford Focus</v>
      </c>
      <c r="F87" s="83">
        <v>203</v>
      </c>
      <c r="G87" s="83">
        <v>31</v>
      </c>
      <c r="H87" s="80">
        <f t="shared" si="3"/>
        <v>234</v>
      </c>
      <c r="I87" s="111">
        <v>7</v>
      </c>
      <c r="J87" s="130"/>
      <c r="K87" s="28"/>
    </row>
    <row r="88" spans="1:11" ht="14.25" customHeight="1">
      <c r="A88" s="16">
        <v>8</v>
      </c>
      <c r="B88" s="59" t="str">
        <f>судейство!B126</f>
        <v>Звездаков Денис</v>
      </c>
      <c r="C88" s="69"/>
      <c r="D88" s="59" t="str">
        <f>судейство!D126</f>
        <v>Набережные Челны</v>
      </c>
      <c r="E88" s="59" t="str">
        <f>судейство!E126</f>
        <v>OPEL ASTRA GTC</v>
      </c>
      <c r="F88" s="78">
        <v>198</v>
      </c>
      <c r="G88" s="83">
        <v>32</v>
      </c>
      <c r="H88" s="80">
        <f t="shared" si="3"/>
        <v>230</v>
      </c>
      <c r="I88" s="111">
        <v>8</v>
      </c>
      <c r="J88" s="130"/>
      <c r="K88" s="28"/>
    </row>
    <row r="89" spans="1:11" ht="14.25" customHeight="1">
      <c r="A89" s="16">
        <v>9</v>
      </c>
      <c r="B89" s="60" t="str">
        <f>судейство!B129</f>
        <v>Федоров Димитрий</v>
      </c>
      <c r="C89" s="69"/>
      <c r="D89" s="59" t="str">
        <f>судейство!D129</f>
        <v>Чебоксары</v>
      </c>
      <c r="E89" s="59" t="str">
        <f>судейство!E129</f>
        <v>infiniti fx 35</v>
      </c>
      <c r="F89" s="78">
        <v>0</v>
      </c>
      <c r="G89" s="78">
        <v>0</v>
      </c>
      <c r="H89" s="80">
        <f t="shared" si="3"/>
        <v>0</v>
      </c>
      <c r="I89" s="111">
        <v>9</v>
      </c>
      <c r="J89" s="130"/>
      <c r="K89" s="28"/>
    </row>
    <row r="90" spans="1:11" ht="14.25" customHeight="1">
      <c r="A90" s="16"/>
      <c r="B90" s="70"/>
      <c r="C90" s="69"/>
      <c r="D90" s="59"/>
      <c r="E90" s="59"/>
      <c r="F90" s="83"/>
      <c r="G90" s="83"/>
      <c r="H90" s="80"/>
      <c r="I90" s="111"/>
      <c r="J90" s="130"/>
      <c r="K90" s="28"/>
    </row>
    <row r="91" spans="1:10" ht="7.5" customHeight="1">
      <c r="A91" s="181" t="s">
        <v>36</v>
      </c>
      <c r="B91" s="182"/>
      <c r="C91" s="182"/>
      <c r="D91" s="182"/>
      <c r="E91" s="182"/>
      <c r="F91" s="182"/>
      <c r="G91" s="182"/>
      <c r="H91" s="182"/>
      <c r="I91" s="183"/>
      <c r="J91" s="117"/>
    </row>
    <row r="92" spans="1:10" ht="14.25" customHeight="1">
      <c r="A92" s="184"/>
      <c r="B92" s="185"/>
      <c r="C92" s="185"/>
      <c r="D92" s="185"/>
      <c r="E92" s="185"/>
      <c r="F92" s="185"/>
      <c r="G92" s="185"/>
      <c r="H92" s="185"/>
      <c r="I92" s="186"/>
      <c r="J92" s="117"/>
    </row>
    <row r="93" spans="1:10" ht="3.75" customHeight="1">
      <c r="A93" s="187"/>
      <c r="B93" s="188"/>
      <c r="C93" s="188"/>
      <c r="D93" s="188"/>
      <c r="E93" s="188"/>
      <c r="F93" s="188"/>
      <c r="G93" s="188"/>
      <c r="H93" s="188"/>
      <c r="I93" s="189"/>
      <c r="J93" s="117"/>
    </row>
    <row r="94" spans="1:9" ht="14.25" customHeight="1">
      <c r="A94" s="164" t="s">
        <v>21</v>
      </c>
      <c r="B94" s="165"/>
      <c r="C94" s="165"/>
      <c r="D94" s="165"/>
      <c r="E94" s="165"/>
      <c r="F94" s="165"/>
      <c r="G94" s="165"/>
      <c r="H94" s="165"/>
      <c r="I94" s="169"/>
    </row>
    <row r="95" spans="1:10" ht="14.25" customHeight="1">
      <c r="A95" s="9" t="s">
        <v>0</v>
      </c>
      <c r="B95" s="21" t="s">
        <v>1</v>
      </c>
      <c r="C95" s="21"/>
      <c r="D95" s="12" t="s">
        <v>8</v>
      </c>
      <c r="E95" s="21" t="s">
        <v>2</v>
      </c>
      <c r="F95" s="33" t="s">
        <v>14</v>
      </c>
      <c r="G95" s="34" t="s">
        <v>10</v>
      </c>
      <c r="H95" s="116" t="s">
        <v>5</v>
      </c>
      <c r="I95" s="8" t="s">
        <v>3</v>
      </c>
      <c r="J95" s="5"/>
    </row>
    <row r="96" spans="1:10" ht="14.25" customHeight="1">
      <c r="A96" s="16">
        <v>1</v>
      </c>
      <c r="B96" s="57" t="str">
        <f>судейство!B160</f>
        <v>Ердуганов Александр</v>
      </c>
      <c r="C96" s="57"/>
      <c r="D96" s="59" t="str">
        <f>судейство!D160</f>
        <v>Сарапул</v>
      </c>
      <c r="E96" s="59" t="str">
        <f>судейство!E160</f>
        <v>ВАЗ 2112</v>
      </c>
      <c r="F96" s="77" t="s">
        <v>251</v>
      </c>
      <c r="G96" s="40">
        <v>1</v>
      </c>
      <c r="H96" s="43" t="s">
        <v>207</v>
      </c>
      <c r="I96" s="8" t="s">
        <v>3</v>
      </c>
      <c r="J96" s="5"/>
    </row>
    <row r="97" spans="1:10" ht="14.25" customHeight="1">
      <c r="A97" s="16">
        <v>2</v>
      </c>
      <c r="B97" s="44" t="s">
        <v>191</v>
      </c>
      <c r="C97" s="63"/>
      <c r="D97" s="63" t="s">
        <v>50</v>
      </c>
      <c r="E97" s="44" t="s">
        <v>192</v>
      </c>
      <c r="F97" s="77" t="s">
        <v>242</v>
      </c>
      <c r="G97" s="40">
        <v>2</v>
      </c>
      <c r="H97" s="43" t="s">
        <v>208</v>
      </c>
      <c r="I97" s="107"/>
      <c r="J97" s="5"/>
    </row>
    <row r="98" spans="1:10" ht="14.25" customHeight="1">
      <c r="A98" s="16">
        <v>3</v>
      </c>
      <c r="B98" s="44" t="s">
        <v>98</v>
      </c>
      <c r="C98" s="61"/>
      <c r="D98" s="44" t="s">
        <v>99</v>
      </c>
      <c r="E98" s="44" t="s">
        <v>100</v>
      </c>
      <c r="F98" s="77" t="s">
        <v>233</v>
      </c>
      <c r="G98" s="40">
        <v>3</v>
      </c>
      <c r="H98" s="43" t="s">
        <v>210</v>
      </c>
      <c r="I98" s="107"/>
      <c r="J98" s="5"/>
    </row>
    <row r="99" spans="1:10" ht="14.25" customHeight="1">
      <c r="A99" s="16">
        <v>4</v>
      </c>
      <c r="B99" s="71" t="s">
        <v>165</v>
      </c>
      <c r="C99" s="71"/>
      <c r="D99" s="59"/>
      <c r="E99" s="59" t="s">
        <v>237</v>
      </c>
      <c r="F99" s="77" t="s">
        <v>238</v>
      </c>
      <c r="G99" s="34">
        <v>4</v>
      </c>
      <c r="H99" s="43" t="s">
        <v>211</v>
      </c>
      <c r="I99" s="107"/>
      <c r="J99" s="5"/>
    </row>
    <row r="100" spans="1:10" ht="14.25" customHeight="1">
      <c r="A100" s="16">
        <v>5</v>
      </c>
      <c r="B100" s="11" t="s">
        <v>230</v>
      </c>
      <c r="C100" s="11"/>
      <c r="D100" s="11" t="s">
        <v>47</v>
      </c>
      <c r="E100" s="11" t="s">
        <v>224</v>
      </c>
      <c r="F100" s="77" t="s">
        <v>252</v>
      </c>
      <c r="G100" s="34">
        <v>5</v>
      </c>
      <c r="H100" s="43" t="s">
        <v>212</v>
      </c>
      <c r="I100" s="8"/>
      <c r="J100" s="5"/>
    </row>
    <row r="101" spans="1:10" ht="14.25" customHeight="1">
      <c r="A101" s="16"/>
      <c r="B101" s="56"/>
      <c r="C101" s="56"/>
      <c r="D101" s="59"/>
      <c r="E101" s="59"/>
      <c r="F101" s="77"/>
      <c r="G101" s="34"/>
      <c r="H101" s="138"/>
      <c r="I101" s="107"/>
      <c r="J101" s="5"/>
    </row>
    <row r="102" spans="1:10" ht="14.25" customHeight="1">
      <c r="A102" s="164" t="s">
        <v>63</v>
      </c>
      <c r="B102" s="165"/>
      <c r="C102" s="165"/>
      <c r="D102" s="165"/>
      <c r="E102" s="165"/>
      <c r="F102" s="165"/>
      <c r="G102" s="165"/>
      <c r="H102" s="165"/>
      <c r="I102" s="165"/>
      <c r="J102" s="125"/>
    </row>
    <row r="103" spans="1:10" ht="14.25" customHeight="1">
      <c r="A103" s="9" t="s">
        <v>0</v>
      </c>
      <c r="B103" s="21" t="s">
        <v>1</v>
      </c>
      <c r="C103" s="12" t="s">
        <v>42</v>
      </c>
      <c r="D103" s="12" t="s">
        <v>8</v>
      </c>
      <c r="E103" s="21" t="s">
        <v>2</v>
      </c>
      <c r="F103" s="33" t="s">
        <v>14</v>
      </c>
      <c r="G103" s="34" t="s">
        <v>10</v>
      </c>
      <c r="H103" s="128"/>
      <c r="I103" s="5"/>
      <c r="J103" s="5"/>
    </row>
    <row r="104" spans="1:10" ht="14.25" customHeight="1">
      <c r="A104" s="16">
        <v>1</v>
      </c>
      <c r="B104" s="44" t="s">
        <v>119</v>
      </c>
      <c r="C104" s="44" t="s">
        <v>120</v>
      </c>
      <c r="D104" s="44" t="s">
        <v>39</v>
      </c>
      <c r="E104" s="44" t="s">
        <v>121</v>
      </c>
      <c r="F104" s="77" t="s">
        <v>253</v>
      </c>
      <c r="G104" s="40">
        <v>1</v>
      </c>
      <c r="H104" s="130"/>
      <c r="I104" s="5"/>
      <c r="J104" s="5"/>
    </row>
    <row r="105" spans="1:10" ht="14.25" customHeight="1">
      <c r="A105" s="16">
        <v>2</v>
      </c>
      <c r="B105" s="44" t="s">
        <v>232</v>
      </c>
      <c r="C105" s="65"/>
      <c r="D105" s="44"/>
      <c r="E105" s="44" t="s">
        <v>222</v>
      </c>
      <c r="F105" s="77" t="s">
        <v>243</v>
      </c>
      <c r="G105" s="40">
        <v>2</v>
      </c>
      <c r="H105" s="130"/>
      <c r="I105" s="5"/>
      <c r="J105" s="5"/>
    </row>
    <row r="106" spans="1:10" ht="14.25" customHeight="1">
      <c r="A106" s="16">
        <v>3</v>
      </c>
      <c r="B106" s="44" t="s">
        <v>114</v>
      </c>
      <c r="C106" s="65"/>
      <c r="D106" s="44" t="s">
        <v>49</v>
      </c>
      <c r="E106" s="44" t="s">
        <v>115</v>
      </c>
      <c r="F106" s="77">
        <v>0</v>
      </c>
      <c r="G106" s="49">
        <v>3</v>
      </c>
      <c r="H106" s="129"/>
      <c r="I106" s="5"/>
      <c r="J106" s="5"/>
    </row>
    <row r="107" spans="1:10" ht="14.25" customHeight="1">
      <c r="A107" s="16"/>
      <c r="B107" s="44"/>
      <c r="C107" s="44"/>
      <c r="D107" s="44"/>
      <c r="E107" s="44"/>
      <c r="F107" s="77"/>
      <c r="G107" s="34"/>
      <c r="H107" s="130"/>
      <c r="I107" s="5"/>
      <c r="J107" s="5"/>
    </row>
    <row r="108" spans="1:10" ht="14.25" customHeight="1">
      <c r="A108" s="164" t="s">
        <v>71</v>
      </c>
      <c r="B108" s="165"/>
      <c r="C108" s="165"/>
      <c r="D108" s="165"/>
      <c r="E108" s="165"/>
      <c r="F108" s="165"/>
      <c r="G108" s="165"/>
      <c r="H108" s="165"/>
      <c r="I108" s="165"/>
      <c r="J108" s="125"/>
    </row>
    <row r="109" spans="1:10" ht="14.25" customHeight="1">
      <c r="A109" s="9" t="s">
        <v>0</v>
      </c>
      <c r="B109" s="21" t="s">
        <v>1</v>
      </c>
      <c r="C109" s="12" t="s">
        <v>42</v>
      </c>
      <c r="D109" s="12" t="s">
        <v>8</v>
      </c>
      <c r="E109" s="21" t="s">
        <v>2</v>
      </c>
      <c r="F109" s="33" t="s">
        <v>15</v>
      </c>
      <c r="G109" s="34" t="s">
        <v>10</v>
      </c>
      <c r="H109" s="126"/>
      <c r="I109" s="5"/>
      <c r="J109" s="5"/>
    </row>
    <row r="110" spans="1:10" ht="14.25" customHeight="1">
      <c r="A110" s="16">
        <v>1</v>
      </c>
      <c r="B110" s="44" t="s">
        <v>64</v>
      </c>
      <c r="C110" s="64"/>
      <c r="D110" s="44" t="s">
        <v>39</v>
      </c>
      <c r="E110" s="44" t="s">
        <v>58</v>
      </c>
      <c r="F110" s="77" t="s">
        <v>254</v>
      </c>
      <c r="G110" s="40">
        <v>1</v>
      </c>
      <c r="H110" s="124"/>
      <c r="I110" s="5"/>
      <c r="J110" s="5"/>
    </row>
    <row r="111" spans="1:10" ht="14.25" customHeight="1">
      <c r="A111" s="16">
        <v>2</v>
      </c>
      <c r="B111" s="44" t="s">
        <v>77</v>
      </c>
      <c r="C111" s="66"/>
      <c r="D111" s="44" t="s">
        <v>78</v>
      </c>
      <c r="E111" s="44" t="s">
        <v>79</v>
      </c>
      <c r="F111" s="77" t="s">
        <v>257</v>
      </c>
      <c r="G111" s="40">
        <v>2</v>
      </c>
      <c r="H111" s="124"/>
      <c r="I111" s="5"/>
      <c r="J111" s="5"/>
    </row>
    <row r="112" spans="1:10" ht="14.25" customHeight="1">
      <c r="A112" s="16">
        <v>3</v>
      </c>
      <c r="B112" s="44" t="s">
        <v>229</v>
      </c>
      <c r="C112" s="61"/>
      <c r="D112" s="44" t="s">
        <v>136</v>
      </c>
      <c r="E112" s="44" t="s">
        <v>84</v>
      </c>
      <c r="F112" s="77" t="s">
        <v>258</v>
      </c>
      <c r="G112" s="40">
        <v>3</v>
      </c>
      <c r="H112" s="124"/>
      <c r="I112" s="5"/>
      <c r="J112" s="5"/>
    </row>
    <row r="113" spans="1:10" ht="14.25" customHeight="1">
      <c r="A113" s="16">
        <v>4</v>
      </c>
      <c r="B113" s="44" t="s">
        <v>181</v>
      </c>
      <c r="C113" s="61"/>
      <c r="D113" s="44" t="s">
        <v>136</v>
      </c>
      <c r="E113" s="44" t="s">
        <v>182</v>
      </c>
      <c r="F113" s="77" t="s">
        <v>259</v>
      </c>
      <c r="G113" s="34">
        <v>4</v>
      </c>
      <c r="H113" s="124"/>
      <c r="I113" s="5"/>
      <c r="J113" s="5"/>
    </row>
    <row r="114" spans="1:10" ht="14.25" customHeight="1">
      <c r="A114" s="16">
        <v>5</v>
      </c>
      <c r="B114" s="44" t="s">
        <v>180</v>
      </c>
      <c r="C114" s="63"/>
      <c r="D114" s="63" t="s">
        <v>154</v>
      </c>
      <c r="E114" s="44" t="s">
        <v>110</v>
      </c>
      <c r="F114" s="77" t="s">
        <v>244</v>
      </c>
      <c r="G114" s="34">
        <v>5</v>
      </c>
      <c r="H114" s="132"/>
      <c r="I114" s="5"/>
      <c r="J114" s="5"/>
    </row>
    <row r="115" spans="1:10" ht="14.25" customHeight="1">
      <c r="A115" s="16"/>
      <c r="B115" s="56"/>
      <c r="C115" s="57"/>
      <c r="D115" s="59"/>
      <c r="E115" s="59"/>
      <c r="F115" s="77"/>
      <c r="G115" s="34"/>
      <c r="H115" s="132"/>
      <c r="I115" s="5"/>
      <c r="J115" s="5"/>
    </row>
    <row r="116" spans="1:10" ht="14.25" customHeight="1">
      <c r="A116" s="164" t="s">
        <v>22</v>
      </c>
      <c r="B116" s="165"/>
      <c r="C116" s="165"/>
      <c r="D116" s="165"/>
      <c r="E116" s="165"/>
      <c r="F116" s="165"/>
      <c r="G116" s="165"/>
      <c r="H116" s="165"/>
      <c r="I116" s="165"/>
      <c r="J116" s="125"/>
    </row>
    <row r="117" spans="1:10" ht="14.25" customHeight="1">
      <c r="A117" s="9" t="s">
        <v>0</v>
      </c>
      <c r="B117" s="21" t="s">
        <v>1</v>
      </c>
      <c r="C117" s="12" t="s">
        <v>42</v>
      </c>
      <c r="D117" s="12" t="s">
        <v>8</v>
      </c>
      <c r="E117" s="21" t="s">
        <v>2</v>
      </c>
      <c r="F117" s="33" t="s">
        <v>14</v>
      </c>
      <c r="G117" s="34" t="s">
        <v>10</v>
      </c>
      <c r="H117" s="126"/>
      <c r="I117" s="5"/>
      <c r="J117" s="5"/>
    </row>
    <row r="118" spans="1:10" ht="14.25" customHeight="1">
      <c r="A118" s="16">
        <v>1</v>
      </c>
      <c r="B118" s="56" t="str">
        <f>судейство!B198</f>
        <v>Шарипов Салават</v>
      </c>
      <c r="C118" s="57"/>
      <c r="D118" s="59" t="str">
        <f>судейство!D198</f>
        <v>Туймазы</v>
      </c>
      <c r="E118" s="59" t="str">
        <f>судейство!E198</f>
        <v>ВАЗ 2112</v>
      </c>
      <c r="F118" s="77" t="s">
        <v>245</v>
      </c>
      <c r="G118" s="40">
        <v>1</v>
      </c>
      <c r="H118" s="124"/>
      <c r="I118" s="5"/>
      <c r="J118" s="5"/>
    </row>
    <row r="119" spans="1:10" ht="14.25" customHeight="1">
      <c r="A119" s="16">
        <v>2</v>
      </c>
      <c r="B119" s="56" t="str">
        <f>судейство!B199</f>
        <v>Шкамарда Александр</v>
      </c>
      <c r="C119" s="57"/>
      <c r="D119" s="59" t="str">
        <f>судейство!D199</f>
        <v>ижевск</v>
      </c>
      <c r="E119" s="59" t="str">
        <f>судейство!E199</f>
        <v>Ваз 2114</v>
      </c>
      <c r="F119" s="77" t="s">
        <v>256</v>
      </c>
      <c r="G119" s="40">
        <v>2</v>
      </c>
      <c r="H119" s="124"/>
      <c r="I119" s="5"/>
      <c r="J119" s="5"/>
    </row>
    <row r="120" spans="1:10" ht="14.25" customHeight="1">
      <c r="A120" s="15"/>
      <c r="B120" s="56"/>
      <c r="C120" s="57"/>
      <c r="D120" s="59"/>
      <c r="E120" s="59"/>
      <c r="F120" s="82"/>
      <c r="G120" s="40"/>
      <c r="H120" s="124"/>
      <c r="I120" s="5"/>
      <c r="J120" s="5"/>
    </row>
    <row r="121" spans="1:10" ht="18" customHeight="1">
      <c r="A121" s="165" t="s">
        <v>13</v>
      </c>
      <c r="B121" s="165"/>
      <c r="C121" s="165"/>
      <c r="D121" s="165"/>
      <c r="E121" s="165"/>
      <c r="F121" s="165"/>
      <c r="G121" s="165"/>
      <c r="H121" s="165"/>
      <c r="I121" s="165"/>
      <c r="J121" s="125"/>
    </row>
    <row r="122" spans="1:10" ht="14.25" customHeight="1">
      <c r="A122" s="9" t="s">
        <v>0</v>
      </c>
      <c r="B122" s="21" t="s">
        <v>1</v>
      </c>
      <c r="C122" s="12" t="s">
        <v>42</v>
      </c>
      <c r="D122" s="12" t="s">
        <v>8</v>
      </c>
      <c r="E122" s="21" t="s">
        <v>2</v>
      </c>
      <c r="F122" s="33" t="s">
        <v>14</v>
      </c>
      <c r="G122" s="34" t="s">
        <v>10</v>
      </c>
      <c r="H122" s="126"/>
      <c r="I122" s="5"/>
      <c r="J122" s="5"/>
    </row>
    <row r="123" spans="1:10" ht="14.25" customHeight="1">
      <c r="A123" s="16">
        <v>1</v>
      </c>
      <c r="B123" s="56" t="str">
        <f>судейство!B210</f>
        <v>Сингатуллов Зульфат</v>
      </c>
      <c r="C123" s="57" t="str">
        <f>судейство!C210</f>
        <v>Блюзмобиль</v>
      </c>
      <c r="D123" s="59" t="str">
        <f>судейство!D210</f>
        <v>Казань</v>
      </c>
      <c r="E123" s="59" t="str">
        <f>судейство!E210</f>
        <v>ВАЗ 2114</v>
      </c>
      <c r="F123" s="77" t="s">
        <v>240</v>
      </c>
      <c r="G123" s="40">
        <v>1</v>
      </c>
      <c r="H123" s="124"/>
      <c r="I123" s="5"/>
      <c r="J123" s="5"/>
    </row>
    <row r="124" spans="1:10" ht="14.25" customHeight="1">
      <c r="A124" s="16">
        <v>2</v>
      </c>
      <c r="B124" s="60" t="str">
        <f>судейство!B211</f>
        <v>Лобанов Никита</v>
      </c>
      <c r="C124" s="57"/>
      <c r="D124" s="59" t="str">
        <f>судейство!D211</f>
        <v>Сарапул</v>
      </c>
      <c r="E124" s="59" t="str">
        <f>судейство!E211</f>
        <v>ваз 2110</v>
      </c>
      <c r="F124" s="77" t="s">
        <v>246</v>
      </c>
      <c r="G124" s="40">
        <v>2</v>
      </c>
      <c r="H124" s="127"/>
      <c r="I124" s="5"/>
      <c r="J124" s="5"/>
    </row>
    <row r="125" spans="1:9" s="3" customFormat="1" ht="14.25" customHeight="1">
      <c r="A125" s="15">
        <v>3</v>
      </c>
      <c r="B125" s="56" t="str">
        <f>судейство!B212</f>
        <v>Ягмин Василий</v>
      </c>
      <c r="C125" s="57"/>
      <c r="D125" s="59" t="str">
        <f>судейство!D212</f>
        <v>ижевск</v>
      </c>
      <c r="E125" s="59" t="str">
        <f>судейство!E212</f>
        <v>Ваз 2113</v>
      </c>
      <c r="F125" s="82" t="s">
        <v>247</v>
      </c>
      <c r="G125" s="49">
        <v>3</v>
      </c>
      <c r="H125" s="124"/>
      <c r="I125" s="5"/>
    </row>
    <row r="126" spans="1:9" s="3" customFormat="1" ht="14.25" customHeight="1">
      <c r="A126" s="15"/>
      <c r="B126" s="56"/>
      <c r="C126" s="57"/>
      <c r="D126" s="59"/>
      <c r="E126" s="59"/>
      <c r="F126" s="82"/>
      <c r="G126" s="34"/>
      <c r="H126" s="127"/>
      <c r="I126" s="5"/>
    </row>
    <row r="127" spans="1:10" ht="21.75" customHeight="1">
      <c r="A127" s="165" t="s">
        <v>23</v>
      </c>
      <c r="B127" s="165"/>
      <c r="C127" s="165"/>
      <c r="D127" s="165"/>
      <c r="E127" s="165"/>
      <c r="F127" s="165"/>
      <c r="G127" s="165"/>
      <c r="H127" s="165"/>
      <c r="I127" s="165"/>
      <c r="J127" s="125"/>
    </row>
    <row r="128" spans="1:10" ht="14.25" customHeight="1">
      <c r="A128" s="9" t="s">
        <v>0</v>
      </c>
      <c r="B128" s="21" t="s">
        <v>1</v>
      </c>
      <c r="C128" s="12" t="s">
        <v>42</v>
      </c>
      <c r="D128" s="12" t="s">
        <v>8</v>
      </c>
      <c r="E128" s="21" t="s">
        <v>2</v>
      </c>
      <c r="F128" s="33" t="s">
        <v>14</v>
      </c>
      <c r="G128" s="34" t="s">
        <v>10</v>
      </c>
      <c r="H128" s="126"/>
      <c r="I128" s="3"/>
      <c r="J128" s="5"/>
    </row>
    <row r="129" spans="1:10" ht="14.25" customHeight="1">
      <c r="A129" s="16">
        <v>1</v>
      </c>
      <c r="B129" s="56" t="str">
        <f>судейство!B222</f>
        <v> Кузнецов Сергей</v>
      </c>
      <c r="C129" s="57" t="str">
        <f>судейство!C222</f>
        <v>мастер вольт</v>
      </c>
      <c r="D129" s="59" t="str">
        <f>судейство!D222</f>
        <v>ижевск</v>
      </c>
      <c r="E129" s="59" t="str">
        <f>судейство!E222</f>
        <v>ваз2108</v>
      </c>
      <c r="F129" s="77" t="s">
        <v>255</v>
      </c>
      <c r="G129" s="40">
        <v>1</v>
      </c>
      <c r="H129" s="124"/>
      <c r="I129" s="5"/>
      <c r="J129" s="5"/>
    </row>
    <row r="130" spans="1:10" ht="14.25" customHeight="1">
      <c r="A130" s="16">
        <v>2</v>
      </c>
      <c r="B130" s="56" t="str">
        <f>судейство!B223</f>
        <v>Пестряев Александр</v>
      </c>
      <c r="C130" s="57"/>
      <c r="D130" s="59" t="str">
        <f>судейство!D223</f>
        <v>Салават</v>
      </c>
      <c r="E130" s="59" t="str">
        <f>судейство!E223</f>
        <v>ВАЗ 21102</v>
      </c>
      <c r="F130" s="77" t="s">
        <v>241</v>
      </c>
      <c r="G130" s="40">
        <v>2</v>
      </c>
      <c r="H130" s="124"/>
      <c r="I130" s="5"/>
      <c r="J130" s="5"/>
    </row>
    <row r="131" spans="1:10" ht="14.25" customHeight="1">
      <c r="A131" s="16">
        <v>3</v>
      </c>
      <c r="B131" s="56">
        <f>судейство!B224</f>
        <v>0</v>
      </c>
      <c r="C131" s="57"/>
      <c r="D131" s="59">
        <f>судейство!D224</f>
        <v>0</v>
      </c>
      <c r="E131" s="59">
        <f>судейство!E224</f>
        <v>0</v>
      </c>
      <c r="F131" s="86"/>
      <c r="G131" s="40">
        <v>3</v>
      </c>
      <c r="H131" s="124"/>
      <c r="I131" s="5"/>
      <c r="J131" s="5"/>
    </row>
    <row r="132" spans="1:12" ht="14.25" customHeight="1">
      <c r="A132" s="164" t="s">
        <v>67</v>
      </c>
      <c r="B132" s="165"/>
      <c r="C132" s="165"/>
      <c r="D132" s="165"/>
      <c r="E132" s="165"/>
      <c r="F132" s="165"/>
      <c r="G132" s="165"/>
      <c r="H132" s="165"/>
      <c r="I132" s="165"/>
      <c r="J132" s="165"/>
      <c r="K132" s="169"/>
      <c r="L132" s="125"/>
    </row>
    <row r="133" spans="1:10" ht="14.25" customHeight="1">
      <c r="A133" s="9" t="s">
        <v>0</v>
      </c>
      <c r="B133" s="21" t="s">
        <v>1</v>
      </c>
      <c r="C133" s="12" t="s">
        <v>42</v>
      </c>
      <c r="D133" s="12" t="s">
        <v>8</v>
      </c>
      <c r="E133" s="21" t="s">
        <v>2</v>
      </c>
      <c r="F133" s="33" t="s">
        <v>14</v>
      </c>
      <c r="G133" s="34" t="s">
        <v>11</v>
      </c>
      <c r="H133" s="34" t="s">
        <v>9</v>
      </c>
      <c r="I133" s="34" t="s">
        <v>10</v>
      </c>
      <c r="J133" s="126"/>
    </row>
    <row r="134" spans="1:10" ht="14.25" customHeight="1">
      <c r="A134" s="16">
        <v>1</v>
      </c>
      <c r="B134" s="44" t="s">
        <v>144</v>
      </c>
      <c r="C134" s="61"/>
      <c r="D134" s="44" t="s">
        <v>130</v>
      </c>
      <c r="E134" s="44" t="s">
        <v>96</v>
      </c>
      <c r="F134" s="78" t="s">
        <v>262</v>
      </c>
      <c r="G134" s="83">
        <v>5</v>
      </c>
      <c r="H134" s="80" t="s">
        <v>265</v>
      </c>
      <c r="I134" s="40">
        <v>1</v>
      </c>
      <c r="J134" s="133"/>
    </row>
    <row r="135" spans="1:10" ht="14.25" customHeight="1">
      <c r="A135" s="16">
        <v>2</v>
      </c>
      <c r="B135" s="60" t="str">
        <f>судейство!B234</f>
        <v>Сайфуллин Альберт</v>
      </c>
      <c r="C135" s="57"/>
      <c r="D135" s="59" t="str">
        <f>судейство!D234</f>
        <v>Октябрьский</v>
      </c>
      <c r="E135" s="59" t="str">
        <f>судейство!E234</f>
        <v>Kia ceed</v>
      </c>
      <c r="F135" s="78" t="s">
        <v>234</v>
      </c>
      <c r="G135" s="83">
        <v>5</v>
      </c>
      <c r="H135" s="80" t="s">
        <v>263</v>
      </c>
      <c r="I135" s="40">
        <v>2</v>
      </c>
      <c r="J135" s="127"/>
    </row>
    <row r="136" spans="1:10" ht="14.25" customHeight="1">
      <c r="A136" s="16">
        <v>3</v>
      </c>
      <c r="B136" s="60" t="str">
        <f>судейство!B235</f>
        <v>Карпов Максим</v>
      </c>
      <c r="C136" s="57"/>
      <c r="D136" s="59" t="str">
        <f>судейство!D235</f>
        <v>Екатеринбург</v>
      </c>
      <c r="E136" s="59" t="str">
        <f>судейство!E235</f>
        <v>ВАЗ 2109</v>
      </c>
      <c r="F136" s="78" t="s">
        <v>236</v>
      </c>
      <c r="G136" s="83">
        <v>9</v>
      </c>
      <c r="H136" s="80" t="s">
        <v>264</v>
      </c>
      <c r="I136" s="40">
        <v>3</v>
      </c>
      <c r="J136" s="127"/>
    </row>
    <row r="137" spans="1:10" ht="14.25" customHeight="1">
      <c r="A137" s="16">
        <v>4</v>
      </c>
      <c r="B137" s="57" t="str">
        <f>судейство!B236</f>
        <v>Медведев Вадим</v>
      </c>
      <c r="C137" s="57" t="str">
        <f>судейство!C236</f>
        <v>Ground Zero</v>
      </c>
      <c r="D137" s="59" t="str">
        <f>судейство!D236</f>
        <v>Екатеринбург</v>
      </c>
      <c r="E137" s="59" t="str">
        <f>судейство!E236</f>
        <v>Porsche Cayenne</v>
      </c>
      <c r="F137" s="78" t="s">
        <v>261</v>
      </c>
      <c r="G137" s="83">
        <v>10</v>
      </c>
      <c r="H137" s="80">
        <v>143.2</v>
      </c>
      <c r="I137" s="34">
        <v>4</v>
      </c>
      <c r="J137" s="133"/>
    </row>
    <row r="138" spans="1:10" ht="14.25" customHeight="1">
      <c r="A138" s="16"/>
      <c r="B138" s="60"/>
      <c r="C138" s="57"/>
      <c r="D138" s="59"/>
      <c r="E138" s="59"/>
      <c r="F138" s="78"/>
      <c r="G138" s="83"/>
      <c r="H138" s="80"/>
      <c r="I138" s="34"/>
      <c r="J138" s="133"/>
    </row>
    <row r="139" spans="1:11" ht="14.25" customHeight="1">
      <c r="A139" s="164" t="s">
        <v>68</v>
      </c>
      <c r="B139" s="165"/>
      <c r="C139" s="165"/>
      <c r="D139" s="165"/>
      <c r="E139" s="165"/>
      <c r="F139" s="165"/>
      <c r="G139" s="165"/>
      <c r="H139" s="165"/>
      <c r="I139" s="165"/>
      <c r="J139" s="165"/>
      <c r="K139" s="169"/>
    </row>
    <row r="140" spans="1:11" ht="14.25" customHeight="1">
      <c r="A140" s="9" t="s">
        <v>0</v>
      </c>
      <c r="B140" s="21" t="s">
        <v>1</v>
      </c>
      <c r="C140" s="12" t="s">
        <v>42</v>
      </c>
      <c r="D140" s="12" t="s">
        <v>8</v>
      </c>
      <c r="E140" s="21" t="s">
        <v>2</v>
      </c>
      <c r="F140" s="33" t="s">
        <v>14</v>
      </c>
      <c r="G140" s="34" t="s">
        <v>11</v>
      </c>
      <c r="H140" s="34" t="s">
        <v>9</v>
      </c>
      <c r="I140" s="34" t="s">
        <v>10</v>
      </c>
      <c r="J140" s="126"/>
      <c r="K140" s="134"/>
    </row>
    <row r="141" spans="1:10" ht="14.25" customHeight="1">
      <c r="A141" s="16">
        <v>1</v>
      </c>
      <c r="B141" s="57" t="str">
        <f>судейство!B248</f>
        <v>Гусев Алексей</v>
      </c>
      <c r="C141" s="57" t="str">
        <f>судейство!C248</f>
        <v>GROUND ZERO </v>
      </c>
      <c r="D141" s="57" t="str">
        <f>судейство!D248</f>
        <v>тольятти</v>
      </c>
      <c r="E141" s="57" t="str">
        <f>судейство!E248</f>
        <v>Mazda 6</v>
      </c>
      <c r="F141" s="78">
        <v>145.7</v>
      </c>
      <c r="G141" s="83">
        <v>18</v>
      </c>
      <c r="H141" s="80" t="s">
        <v>260</v>
      </c>
      <c r="I141" s="49">
        <v>1</v>
      </c>
      <c r="J141" s="133"/>
    </row>
    <row r="142" spans="1:10" ht="14.25" customHeight="1">
      <c r="A142" s="16">
        <v>2</v>
      </c>
      <c r="B142" s="57" t="str">
        <f>судейство!B250</f>
        <v>Кувальцев Роман</v>
      </c>
      <c r="C142" s="57"/>
      <c r="D142" s="57" t="str">
        <f>судейство!D250</f>
        <v>Пермь</v>
      </c>
      <c r="E142" s="57" t="str">
        <f>судейство!E250</f>
        <v>Ваз 2113</v>
      </c>
      <c r="F142" s="78" t="s">
        <v>239</v>
      </c>
      <c r="G142" s="83">
        <v>16</v>
      </c>
      <c r="H142" s="80" t="s">
        <v>249</v>
      </c>
      <c r="I142" s="49">
        <v>2</v>
      </c>
      <c r="J142" s="133"/>
    </row>
    <row r="143" spans="1:10" ht="14.25" customHeight="1">
      <c r="A143" s="16">
        <v>3</v>
      </c>
      <c r="B143" s="57" t="str">
        <f>судейство!B249</f>
        <v>Колотов Владимир</v>
      </c>
      <c r="C143" s="57"/>
      <c r="D143" s="57" t="str">
        <f>судейство!D249</f>
        <v>ижевск</v>
      </c>
      <c r="E143" s="57" t="str">
        <f>судейство!E249</f>
        <v>ВАЗ 2112</v>
      </c>
      <c r="F143" s="78">
        <v>132.7</v>
      </c>
      <c r="G143" s="83">
        <v>9</v>
      </c>
      <c r="H143" s="80" t="s">
        <v>248</v>
      </c>
      <c r="I143" s="49">
        <v>3</v>
      </c>
      <c r="J143" s="133"/>
    </row>
    <row r="144" spans="1:10" ht="14.25" customHeight="1">
      <c r="A144" s="16">
        <v>4</v>
      </c>
      <c r="B144" s="57" t="str">
        <f>судейство!B247</f>
        <v>Тилимбаев Руслан</v>
      </c>
      <c r="C144" s="57" t="str">
        <f>судейство!C247</f>
        <v>Team DD Russia</v>
      </c>
      <c r="D144" s="57" t="str">
        <f>судейство!D247</f>
        <v>Тюмень</v>
      </c>
      <c r="E144" s="57" t="str">
        <f>судейство!E247</f>
        <v>Лада Калина</v>
      </c>
      <c r="F144" s="78" t="s">
        <v>250</v>
      </c>
      <c r="G144" s="83">
        <v>7</v>
      </c>
      <c r="H144" s="80" t="s">
        <v>235</v>
      </c>
      <c r="I144" s="34">
        <v>4</v>
      </c>
      <c r="J144" s="133"/>
    </row>
    <row r="145" spans="1:10" ht="14.25" customHeight="1">
      <c r="A145" s="16">
        <v>5</v>
      </c>
      <c r="B145" s="57"/>
      <c r="C145" s="57"/>
      <c r="D145" s="57"/>
      <c r="E145" s="57"/>
      <c r="F145" s="78"/>
      <c r="G145" s="83"/>
      <c r="H145" s="80"/>
      <c r="I145" s="34"/>
      <c r="J145" s="133"/>
    </row>
    <row r="146" spans="1:12" ht="14.25" customHeight="1">
      <c r="A146" s="165" t="s">
        <v>38</v>
      </c>
      <c r="B146" s="165"/>
      <c r="C146" s="165"/>
      <c r="D146" s="165"/>
      <c r="E146" s="165"/>
      <c r="F146" s="165"/>
      <c r="G146" s="165"/>
      <c r="H146" s="165"/>
      <c r="I146" s="165"/>
      <c r="J146" s="165"/>
      <c r="K146" s="169"/>
      <c r="L146" s="125"/>
    </row>
    <row r="147" spans="1:10" ht="14.25" customHeight="1">
      <c r="A147" s="9" t="s">
        <v>0</v>
      </c>
      <c r="B147" s="21" t="s">
        <v>1</v>
      </c>
      <c r="C147" s="12" t="s">
        <v>42</v>
      </c>
      <c r="D147" s="12" t="s">
        <v>8</v>
      </c>
      <c r="E147" s="21" t="s">
        <v>2</v>
      </c>
      <c r="F147" s="33" t="s">
        <v>14</v>
      </c>
      <c r="G147" s="34" t="s">
        <v>11</v>
      </c>
      <c r="H147" s="34" t="s">
        <v>9</v>
      </c>
      <c r="I147" s="34" t="s">
        <v>10</v>
      </c>
      <c r="J147" s="126"/>
    </row>
    <row r="148" spans="1:10" ht="14.25" customHeight="1">
      <c r="A148" s="16">
        <v>1</v>
      </c>
      <c r="B148" s="60" t="str">
        <f>судейство!B258</f>
        <v>Минеев Антон</v>
      </c>
      <c r="C148" s="57" t="str">
        <f>судейство!C258</f>
        <v>Team DD Russia</v>
      </c>
      <c r="D148" s="59" t="str">
        <f>судейство!D258</f>
        <v>Самара</v>
      </c>
      <c r="E148" s="59" t="str">
        <f>судейство!E258</f>
        <v>ВАЗ2112</v>
      </c>
      <c r="F148" s="84">
        <v>138.3</v>
      </c>
      <c r="G148" s="85">
        <v>38</v>
      </c>
      <c r="H148" s="80">
        <f>SUM(F148:G148)</f>
        <v>176.3</v>
      </c>
      <c r="I148" s="40">
        <v>1</v>
      </c>
      <c r="J148" s="127"/>
    </row>
    <row r="149" spans="1:10" ht="14.25" customHeight="1">
      <c r="A149" s="16">
        <v>2</v>
      </c>
      <c r="B149" s="57" t="str">
        <f>судейство!B260</f>
        <v>Никоноров Александр</v>
      </c>
      <c r="C149" s="57" t="str">
        <f>судейство!C260</f>
        <v>Mad Sound Club</v>
      </c>
      <c r="D149" s="59" t="str">
        <f>судейство!D260</f>
        <v>Набережные Челны</v>
      </c>
      <c r="E149" s="59" t="str">
        <f>судейство!E260</f>
        <v>Lada Largus</v>
      </c>
      <c r="F149" s="84">
        <v>130.7</v>
      </c>
      <c r="G149" s="85">
        <v>41</v>
      </c>
      <c r="H149" s="80">
        <f>SUM(F149:G149)</f>
        <v>171.7</v>
      </c>
      <c r="I149" s="40">
        <v>2</v>
      </c>
      <c r="J149" s="133"/>
    </row>
    <row r="150" spans="1:10" ht="14.25" customHeight="1">
      <c r="A150" s="16">
        <v>3</v>
      </c>
      <c r="B150" s="60" t="str">
        <f>судейство!B259</f>
        <v>Чирков Александр </v>
      </c>
      <c r="C150" s="57"/>
      <c r="D150" s="59" t="str">
        <f>судейство!D259</f>
        <v>ижевск</v>
      </c>
      <c r="E150" s="59" t="str">
        <f>судейство!E259</f>
        <v>ВАЗ 21074</v>
      </c>
      <c r="F150" s="84">
        <v>128.8</v>
      </c>
      <c r="G150" s="85">
        <v>16</v>
      </c>
      <c r="H150" s="80">
        <f>SUM(F150:G150)</f>
        <v>144.8</v>
      </c>
      <c r="I150" s="40">
        <v>3</v>
      </c>
      <c r="J150" s="133"/>
    </row>
    <row r="151" spans="1:10" ht="14.25" customHeight="1">
      <c r="A151" s="16">
        <v>4</v>
      </c>
      <c r="B151" s="56">
        <f>судейство!B261</f>
        <v>0</v>
      </c>
      <c r="C151" s="57"/>
      <c r="D151" s="59">
        <f>судейство!D261</f>
        <v>0</v>
      </c>
      <c r="E151" s="59">
        <f>судейство!E261</f>
        <v>0</v>
      </c>
      <c r="F151" s="84"/>
      <c r="G151" s="85"/>
      <c r="H151" s="80">
        <f>SUM(F151:G151)</f>
        <v>0</v>
      </c>
      <c r="I151" s="34">
        <v>4</v>
      </c>
      <c r="J151" s="133"/>
    </row>
    <row r="152" spans="1:11" ht="14.25" customHeight="1">
      <c r="A152" s="192" t="s">
        <v>24</v>
      </c>
      <c r="B152" s="193"/>
      <c r="C152" s="193"/>
      <c r="D152" s="193"/>
      <c r="E152" s="193"/>
      <c r="F152" s="193"/>
      <c r="G152" s="194"/>
      <c r="H152" s="136"/>
      <c r="I152" s="35"/>
      <c r="J152" s="118"/>
      <c r="K152" s="28"/>
    </row>
    <row r="153" spans="1:10" ht="14.25" customHeight="1">
      <c r="A153" s="195"/>
      <c r="B153" s="196"/>
      <c r="C153" s="196"/>
      <c r="D153" s="196"/>
      <c r="E153" s="196"/>
      <c r="F153" s="196"/>
      <c r="G153" s="197"/>
      <c r="H153" s="136"/>
      <c r="I153" s="31"/>
      <c r="J153" s="119"/>
    </row>
    <row r="154" spans="1:10" ht="14.25" customHeight="1">
      <c r="A154" s="190" t="s">
        <v>25</v>
      </c>
      <c r="B154" s="191"/>
      <c r="C154" s="191"/>
      <c r="D154" s="191"/>
      <c r="E154" s="191"/>
      <c r="F154" s="191"/>
      <c r="G154" s="198"/>
      <c r="H154" s="125"/>
      <c r="I154" s="31"/>
      <c r="J154" s="119"/>
    </row>
    <row r="155" spans="1:10" ht="14.25" customHeight="1">
      <c r="A155" s="9" t="s">
        <v>0</v>
      </c>
      <c r="B155" s="21" t="s">
        <v>1</v>
      </c>
      <c r="C155" s="12" t="s">
        <v>42</v>
      </c>
      <c r="D155" s="12" t="s">
        <v>8</v>
      </c>
      <c r="E155" s="21" t="s">
        <v>2</v>
      </c>
      <c r="F155" s="33" t="s">
        <v>12</v>
      </c>
      <c r="G155" s="111" t="s">
        <v>10</v>
      </c>
      <c r="H155" s="116" t="s">
        <v>5</v>
      </c>
      <c r="I155" s="36" t="s">
        <v>3</v>
      </c>
      <c r="J155" s="119"/>
    </row>
    <row r="156" spans="1:10" ht="14.25" customHeight="1">
      <c r="A156" s="16">
        <v>1</v>
      </c>
      <c r="B156" s="60" t="str">
        <f>судейство!B272</f>
        <v>Новиков Василий</v>
      </c>
      <c r="C156" s="57"/>
      <c r="D156" s="59" t="str">
        <f>судейство!D272</f>
        <v>ижевск</v>
      </c>
      <c r="E156" s="59" t="str">
        <f>судейство!E272</f>
        <v>ВАЗ2114</v>
      </c>
      <c r="F156" s="77">
        <v>199</v>
      </c>
      <c r="G156" s="110">
        <v>1</v>
      </c>
      <c r="H156" s="26" t="s">
        <v>208</v>
      </c>
      <c r="I156" s="36"/>
      <c r="J156" s="119"/>
    </row>
    <row r="157" spans="1:10" ht="14.25" customHeight="1">
      <c r="A157" s="16">
        <v>2</v>
      </c>
      <c r="B157" s="59" t="str">
        <f>судейство!B273</f>
        <v>Кикнадзе Айрат</v>
      </c>
      <c r="C157" s="57"/>
      <c r="D157" s="59" t="str">
        <f>судейство!D273</f>
        <v>Набережные Челны</v>
      </c>
      <c r="E157" s="59" t="str">
        <f>судейство!E273</f>
        <v>камаз11113</v>
      </c>
      <c r="F157" s="77">
        <v>193</v>
      </c>
      <c r="G157" s="110">
        <v>2</v>
      </c>
      <c r="H157" s="26" t="s">
        <v>213</v>
      </c>
      <c r="I157" s="36"/>
      <c r="J157" s="119"/>
    </row>
    <row r="158" spans="1:10" ht="14.25" customHeight="1">
      <c r="A158" s="16">
        <v>3</v>
      </c>
      <c r="B158" s="60" t="str">
        <f>судейство!B274</f>
        <v>Пичугин Александр</v>
      </c>
      <c r="C158" s="57"/>
      <c r="D158" s="59" t="str">
        <f>судейство!D274</f>
        <v>Можга</v>
      </c>
      <c r="E158" s="59" t="str">
        <f>судейство!E274</f>
        <v>Уаз 3962</v>
      </c>
      <c r="F158" s="77">
        <v>174</v>
      </c>
      <c r="G158" s="110">
        <v>3</v>
      </c>
      <c r="H158" s="137"/>
      <c r="I158" s="36"/>
      <c r="J158" s="119"/>
    </row>
    <row r="159" spans="1:10" ht="14.25" customHeight="1">
      <c r="A159" s="16">
        <v>4</v>
      </c>
      <c r="B159" s="60"/>
      <c r="C159" s="57"/>
      <c r="D159" s="59"/>
      <c r="E159" s="59"/>
      <c r="F159" s="77"/>
      <c r="G159" s="115">
        <v>4</v>
      </c>
      <c r="H159" s="137"/>
      <c r="I159" s="36"/>
      <c r="J159" s="119"/>
    </row>
    <row r="160" spans="1:10" ht="14.25" customHeight="1">
      <c r="A160" s="190" t="s">
        <v>26</v>
      </c>
      <c r="B160" s="191"/>
      <c r="C160" s="191"/>
      <c r="D160" s="191"/>
      <c r="E160" s="191"/>
      <c r="F160" s="191"/>
      <c r="G160" s="191"/>
      <c r="I160" s="31"/>
      <c r="J160" s="119"/>
    </row>
    <row r="161" spans="1:10" ht="14.25" customHeight="1">
      <c r="A161" s="16" t="s">
        <v>0</v>
      </c>
      <c r="B161" s="12" t="s">
        <v>1</v>
      </c>
      <c r="C161" s="12" t="s">
        <v>42</v>
      </c>
      <c r="D161" s="12" t="s">
        <v>8</v>
      </c>
      <c r="E161" s="12" t="s">
        <v>2</v>
      </c>
      <c r="F161" s="33" t="s">
        <v>12</v>
      </c>
      <c r="G161" s="111" t="s">
        <v>10</v>
      </c>
      <c r="H161" s="116" t="s">
        <v>5</v>
      </c>
      <c r="I161" s="36"/>
      <c r="J161" s="119"/>
    </row>
    <row r="162" spans="1:10" ht="14.25" customHeight="1">
      <c r="A162" s="16">
        <v>1</v>
      </c>
      <c r="B162" s="60" t="str">
        <f>судейство!B286</f>
        <v>Богдановский Андрей</v>
      </c>
      <c r="C162" s="57"/>
      <c r="D162" s="59" t="str">
        <f>судейство!D286</f>
        <v>Набережные Челны</v>
      </c>
      <c r="E162" s="59" t="str">
        <f>судейство!E286</f>
        <v>Хундай Санта Фе</v>
      </c>
      <c r="F162" s="87">
        <v>126</v>
      </c>
      <c r="G162" s="110">
        <v>1</v>
      </c>
      <c r="H162" s="26" t="s">
        <v>208</v>
      </c>
      <c r="I162" s="121"/>
      <c r="J162" s="141"/>
    </row>
    <row r="163" spans="1:10" ht="14.25" customHeight="1">
      <c r="A163" s="16">
        <v>2</v>
      </c>
      <c r="B163" s="60" t="str">
        <f>судейство!B284</f>
        <v>Ахмаров Артём</v>
      </c>
      <c r="C163" s="57"/>
      <c r="D163" s="59" t="str">
        <f>судейство!D284</f>
        <v>Пермь</v>
      </c>
      <c r="E163" s="59" t="str">
        <f>судейство!E284</f>
        <v>Mazda 3</v>
      </c>
      <c r="F163" s="148">
        <v>123</v>
      </c>
      <c r="G163" s="112">
        <v>2</v>
      </c>
      <c r="H163" s="26" t="s">
        <v>213</v>
      </c>
      <c r="I163" s="119"/>
      <c r="J163" s="28"/>
    </row>
    <row r="164" spans="1:10" ht="14.25" customHeight="1">
      <c r="A164" s="16">
        <v>3</v>
      </c>
      <c r="B164" s="79" t="str">
        <f>судейство!B285</f>
        <v>Хусаинов Наиль</v>
      </c>
      <c r="C164" s="57"/>
      <c r="D164" s="59" t="str">
        <f>судейство!D285</f>
        <v>Салават</v>
      </c>
      <c r="E164" s="59" t="str">
        <f>судейство!E285</f>
        <v>Volkswagen</v>
      </c>
      <c r="F164" s="87">
        <v>102</v>
      </c>
      <c r="G164" s="110">
        <v>3</v>
      </c>
      <c r="H164" s="127"/>
      <c r="I164" s="119"/>
      <c r="J164" s="28"/>
    </row>
    <row r="165" spans="9:10" ht="14.25" customHeight="1">
      <c r="I165" s="119"/>
      <c r="J165" s="120"/>
    </row>
    <row r="166" spans="9:10" ht="14.25" customHeight="1">
      <c r="I166" s="119"/>
      <c r="J166" s="120"/>
    </row>
    <row r="167" spans="9:10" ht="14.25" customHeight="1">
      <c r="I167" s="119"/>
      <c r="J167" s="120"/>
    </row>
    <row r="168" spans="9:10" ht="14.25" customHeight="1">
      <c r="I168" s="119"/>
      <c r="J168" s="120"/>
    </row>
    <row r="169" spans="9:10" ht="14.25" customHeight="1">
      <c r="I169" s="119"/>
      <c r="J169" s="120"/>
    </row>
    <row r="170" spans="9:10" ht="14.25" customHeight="1">
      <c r="I170" s="119"/>
      <c r="J170" s="120"/>
    </row>
    <row r="171" spans="9:10" ht="14.25" customHeight="1">
      <c r="I171" s="119"/>
      <c r="J171" s="120"/>
    </row>
    <row r="172" spans="9:10" ht="14.25" customHeight="1">
      <c r="I172" s="119"/>
      <c r="J172" s="120"/>
    </row>
    <row r="173" spans="9:10" ht="14.25" customHeight="1">
      <c r="I173" s="119"/>
      <c r="J173" s="120"/>
    </row>
    <row r="174" spans="9:10" ht="14.25" customHeight="1">
      <c r="I174" s="119"/>
      <c r="J174" s="120"/>
    </row>
    <row r="175" spans="9:10" ht="14.25" customHeight="1">
      <c r="I175" s="119"/>
      <c r="J175" s="120"/>
    </row>
    <row r="176" spans="9:10" ht="14.25" customHeight="1">
      <c r="I176" s="119"/>
      <c r="J176" s="120"/>
    </row>
    <row r="177" spans="9:10" ht="14.25" customHeight="1">
      <c r="I177" s="119"/>
      <c r="J177" s="120"/>
    </row>
    <row r="178" spans="9:10" ht="14.25" customHeight="1">
      <c r="I178" s="119"/>
      <c r="J178" s="120"/>
    </row>
    <row r="179" spans="9:10" ht="14.25" customHeight="1">
      <c r="I179" s="119"/>
      <c r="J179" s="120"/>
    </row>
    <row r="180" spans="9:10" ht="14.25" customHeight="1">
      <c r="I180" s="119"/>
      <c r="J180" s="120"/>
    </row>
    <row r="181" spans="9:10" ht="14.25" customHeight="1">
      <c r="I181" s="119"/>
      <c r="J181" s="120"/>
    </row>
    <row r="182" spans="9:10" ht="14.25" customHeight="1">
      <c r="I182" s="119"/>
      <c r="J182" s="120"/>
    </row>
    <row r="183" spans="9:10" ht="14.25" customHeight="1">
      <c r="I183" s="119"/>
      <c r="J183" s="120"/>
    </row>
    <row r="184" spans="9:10" ht="14.25" customHeight="1">
      <c r="I184" s="119"/>
      <c r="J184" s="120"/>
    </row>
    <row r="185" spans="9:10" ht="14.25" customHeight="1">
      <c r="I185" s="119"/>
      <c r="J185" s="120"/>
    </row>
    <row r="186" spans="9:10" ht="14.25" customHeight="1">
      <c r="I186" s="119"/>
      <c r="J186" s="120"/>
    </row>
    <row r="187" spans="9:10" ht="14.25" customHeight="1">
      <c r="I187" s="119"/>
      <c r="J187" s="120"/>
    </row>
    <row r="188" spans="9:10" ht="14.25" customHeight="1">
      <c r="I188" s="119"/>
      <c r="J188" s="120"/>
    </row>
    <row r="189" spans="9:10" ht="14.25" customHeight="1">
      <c r="I189" s="119"/>
      <c r="J189" s="120"/>
    </row>
    <row r="190" spans="9:10" ht="14.25" customHeight="1">
      <c r="I190" s="119"/>
      <c r="J190" s="120"/>
    </row>
    <row r="191" spans="9:10" ht="14.25" customHeight="1">
      <c r="I191" s="119"/>
      <c r="J191" s="120"/>
    </row>
    <row r="192" spans="9:10" ht="14.25" customHeight="1">
      <c r="I192" s="119"/>
      <c r="J192" s="120"/>
    </row>
    <row r="193" spans="9:10" ht="14.25" customHeight="1">
      <c r="I193" s="119"/>
      <c r="J193" s="120"/>
    </row>
    <row r="194" spans="9:10" ht="14.25" customHeight="1">
      <c r="I194" s="119"/>
      <c r="J194" s="120"/>
    </row>
    <row r="195" spans="9:10" ht="14.25" customHeight="1">
      <c r="I195" s="119"/>
      <c r="J195" s="120"/>
    </row>
    <row r="196" spans="9:10" ht="14.25" customHeight="1">
      <c r="I196" s="119"/>
      <c r="J196" s="120"/>
    </row>
    <row r="197" spans="9:10" ht="14.25" customHeight="1">
      <c r="I197" s="119"/>
      <c r="J197" s="120"/>
    </row>
    <row r="198" spans="9:10" ht="14.25" customHeight="1">
      <c r="I198" s="119"/>
      <c r="J198" s="120"/>
    </row>
    <row r="199" spans="9:10" ht="14.25" customHeight="1">
      <c r="I199" s="119"/>
      <c r="J199" s="120"/>
    </row>
    <row r="200" spans="9:10" ht="14.25" customHeight="1">
      <c r="I200" s="119"/>
      <c r="J200" s="120"/>
    </row>
    <row r="201" spans="9:10" ht="14.25" customHeight="1">
      <c r="I201" s="119"/>
      <c r="J201" s="120"/>
    </row>
    <row r="202" spans="9:10" ht="14.25" customHeight="1">
      <c r="I202" s="119"/>
      <c r="J202" s="120"/>
    </row>
    <row r="203" spans="9:10" ht="14.25" customHeight="1">
      <c r="I203" s="119"/>
      <c r="J203" s="120"/>
    </row>
    <row r="204" spans="9:10" ht="14.25" customHeight="1">
      <c r="I204" s="119"/>
      <c r="J204" s="120"/>
    </row>
    <row r="205" spans="9:10" ht="14.25" customHeight="1">
      <c r="I205" s="119"/>
      <c r="J205" s="120"/>
    </row>
    <row r="206" spans="9:10" ht="14.25" customHeight="1">
      <c r="I206" s="119"/>
      <c r="J206" s="120"/>
    </row>
    <row r="207" spans="9:10" ht="14.25" customHeight="1">
      <c r="I207" s="119"/>
      <c r="J207" s="120"/>
    </row>
    <row r="208" spans="9:10" ht="14.25" customHeight="1">
      <c r="I208" s="119"/>
      <c r="J208" s="120"/>
    </row>
    <row r="209" spans="9:10" ht="14.25" customHeight="1">
      <c r="I209" s="119"/>
      <c r="J209" s="120"/>
    </row>
    <row r="210" spans="9:10" ht="14.25" customHeight="1">
      <c r="I210" s="119"/>
      <c r="J210" s="120"/>
    </row>
    <row r="211" spans="9:10" ht="14.25" customHeight="1">
      <c r="I211" s="119"/>
      <c r="J211" s="120"/>
    </row>
    <row r="212" spans="9:10" ht="14.25" customHeight="1">
      <c r="I212" s="119"/>
      <c r="J212" s="120"/>
    </row>
    <row r="213" spans="9:10" ht="14.25" customHeight="1">
      <c r="I213" s="119"/>
      <c r="J213" s="120"/>
    </row>
    <row r="214" spans="9:10" ht="14.25" customHeight="1">
      <c r="I214" s="119"/>
      <c r="J214" s="120"/>
    </row>
    <row r="215" spans="9:10" ht="14.25" customHeight="1">
      <c r="I215" s="119"/>
      <c r="J215" s="120"/>
    </row>
    <row r="216" spans="9:10" ht="14.25" customHeight="1">
      <c r="I216" s="119"/>
      <c r="J216" s="120"/>
    </row>
    <row r="217" spans="9:10" ht="14.25" customHeight="1">
      <c r="I217" s="119"/>
      <c r="J217" s="120"/>
    </row>
    <row r="218" spans="9:10" ht="14.25" customHeight="1">
      <c r="I218" s="119"/>
      <c r="J218" s="120"/>
    </row>
    <row r="219" spans="9:10" ht="14.25" customHeight="1">
      <c r="I219" s="119"/>
      <c r="J219" s="120"/>
    </row>
    <row r="220" spans="9:10" ht="14.25" customHeight="1">
      <c r="I220" s="119"/>
      <c r="J220" s="120"/>
    </row>
    <row r="221" spans="9:10" ht="14.25" customHeight="1">
      <c r="I221" s="119"/>
      <c r="J221" s="120"/>
    </row>
    <row r="222" spans="9:10" ht="14.25" customHeight="1">
      <c r="I222" s="119"/>
      <c r="J222" s="120"/>
    </row>
    <row r="223" spans="9:10" ht="14.25" customHeight="1">
      <c r="I223" s="119"/>
      <c r="J223" s="120"/>
    </row>
    <row r="224" spans="9:10" ht="14.25" customHeight="1">
      <c r="I224" s="119"/>
      <c r="J224" s="120"/>
    </row>
    <row r="225" spans="9:10" ht="14.25" customHeight="1">
      <c r="I225" s="119"/>
      <c r="J225" s="120"/>
    </row>
    <row r="226" spans="9:10" ht="14.25" customHeight="1">
      <c r="I226" s="119"/>
      <c r="J226" s="120"/>
    </row>
    <row r="227" spans="9:10" ht="14.25" customHeight="1">
      <c r="I227" s="119"/>
      <c r="J227" s="120"/>
    </row>
    <row r="228" spans="9:10" ht="14.25" customHeight="1">
      <c r="I228" s="119"/>
      <c r="J228" s="120"/>
    </row>
    <row r="229" spans="9:10" ht="14.25" customHeight="1">
      <c r="I229" s="119"/>
      <c r="J229" s="120"/>
    </row>
    <row r="230" spans="9:10" ht="14.25" customHeight="1">
      <c r="I230" s="119"/>
      <c r="J230" s="120"/>
    </row>
    <row r="231" spans="9:10" ht="14.25" customHeight="1">
      <c r="I231" s="119"/>
      <c r="J231" s="120"/>
    </row>
    <row r="232" spans="9:10" ht="14.25" customHeight="1">
      <c r="I232" s="119"/>
      <c r="J232" s="120"/>
    </row>
    <row r="233" spans="9:10" ht="14.25" customHeight="1">
      <c r="I233" s="119"/>
      <c r="J233" s="120"/>
    </row>
    <row r="234" spans="9:10" ht="14.25" customHeight="1">
      <c r="I234" s="119"/>
      <c r="J234" s="120"/>
    </row>
    <row r="235" spans="9:10" ht="14.25" customHeight="1">
      <c r="I235" s="119"/>
      <c r="J235" s="120"/>
    </row>
    <row r="236" spans="9:10" ht="14.25" customHeight="1">
      <c r="I236" s="119"/>
      <c r="J236" s="120"/>
    </row>
    <row r="237" spans="9:10" ht="14.25" customHeight="1">
      <c r="I237" s="119"/>
      <c r="J237" s="120"/>
    </row>
    <row r="238" spans="9:10" ht="14.25" customHeight="1">
      <c r="I238" s="119"/>
      <c r="J238" s="120"/>
    </row>
    <row r="239" spans="9:10" ht="14.25" customHeight="1">
      <c r="I239" s="119"/>
      <c r="J239" s="120"/>
    </row>
    <row r="240" spans="9:10" ht="14.25" customHeight="1">
      <c r="I240" s="119"/>
      <c r="J240" s="120"/>
    </row>
    <row r="241" spans="9:10" ht="14.25" customHeight="1">
      <c r="I241" s="119"/>
      <c r="J241" s="120"/>
    </row>
    <row r="242" spans="9:10" ht="14.25" customHeight="1">
      <c r="I242" s="119"/>
      <c r="J242" s="120"/>
    </row>
    <row r="243" spans="9:10" ht="14.25" customHeight="1">
      <c r="I243" s="119"/>
      <c r="J243" s="120"/>
    </row>
    <row r="244" spans="9:10" ht="14.25" customHeight="1">
      <c r="I244" s="119"/>
      <c r="J244" s="120"/>
    </row>
    <row r="245" spans="9:10" ht="14.25" customHeight="1">
      <c r="I245" s="119"/>
      <c r="J245" s="120"/>
    </row>
    <row r="246" spans="9:10" ht="14.25" customHeight="1">
      <c r="I246" s="119"/>
      <c r="J246" s="120"/>
    </row>
    <row r="247" spans="9:10" ht="14.25" customHeight="1">
      <c r="I247" s="119"/>
      <c r="J247" s="120"/>
    </row>
    <row r="248" spans="9:10" ht="14.25" customHeight="1">
      <c r="I248" s="119"/>
      <c r="J248" s="120"/>
    </row>
    <row r="249" spans="9:10" ht="14.25" customHeight="1">
      <c r="I249" s="119"/>
      <c r="J249" s="120"/>
    </row>
    <row r="250" spans="9:10" ht="14.25" customHeight="1">
      <c r="I250" s="119"/>
      <c r="J250" s="120"/>
    </row>
    <row r="251" spans="9:10" ht="14.25" customHeight="1">
      <c r="I251" s="119"/>
      <c r="J251" s="120"/>
    </row>
    <row r="252" spans="9:10" ht="14.25" customHeight="1">
      <c r="I252" s="119"/>
      <c r="J252" s="120"/>
    </row>
    <row r="253" spans="9:10" ht="14.25" customHeight="1">
      <c r="I253" s="119"/>
      <c r="J253" s="120"/>
    </row>
    <row r="254" spans="9:10" ht="14.25" customHeight="1">
      <c r="I254" s="119"/>
      <c r="J254" s="120"/>
    </row>
    <row r="255" spans="9:10" ht="14.25" customHeight="1">
      <c r="I255" s="119"/>
      <c r="J255" s="120"/>
    </row>
    <row r="256" spans="9:10" ht="14.25" customHeight="1">
      <c r="I256" s="119"/>
      <c r="J256" s="120"/>
    </row>
    <row r="257" spans="9:10" ht="14.25" customHeight="1">
      <c r="I257" s="119"/>
      <c r="J257" s="120"/>
    </row>
    <row r="258" spans="9:10" ht="14.25" customHeight="1">
      <c r="I258" s="119"/>
      <c r="J258" s="120"/>
    </row>
    <row r="259" spans="9:10" ht="14.25" customHeight="1">
      <c r="I259" s="119"/>
      <c r="J259" s="120"/>
    </row>
    <row r="260" spans="9:10" ht="14.25" customHeight="1">
      <c r="I260" s="119"/>
      <c r="J260" s="120"/>
    </row>
    <row r="261" spans="9:10" ht="14.25" customHeight="1">
      <c r="I261" s="119"/>
      <c r="J261" s="120"/>
    </row>
    <row r="262" spans="9:10" ht="14.25" customHeight="1">
      <c r="I262" s="119"/>
      <c r="J262" s="120"/>
    </row>
    <row r="263" spans="9:10" ht="14.25" customHeight="1">
      <c r="I263" s="119"/>
      <c r="J263" s="120"/>
    </row>
    <row r="264" spans="9:10" ht="14.25" customHeight="1">
      <c r="I264" s="119"/>
      <c r="J264" s="120"/>
    </row>
    <row r="265" spans="9:10" ht="14.25" customHeight="1">
      <c r="I265" s="119"/>
      <c r="J265" s="120"/>
    </row>
    <row r="266" spans="9:10" ht="14.25" customHeight="1">
      <c r="I266" s="119"/>
      <c r="J266" s="120"/>
    </row>
    <row r="267" spans="9:10" ht="14.25" customHeight="1">
      <c r="I267" s="119"/>
      <c r="J267" s="120"/>
    </row>
    <row r="268" spans="9:10" ht="14.25" customHeight="1">
      <c r="I268" s="119"/>
      <c r="J268" s="120"/>
    </row>
    <row r="269" spans="9:10" ht="14.25" customHeight="1">
      <c r="I269" s="119"/>
      <c r="J269" s="120"/>
    </row>
    <row r="270" spans="9:10" ht="14.25" customHeight="1">
      <c r="I270" s="119"/>
      <c r="J270" s="120"/>
    </row>
    <row r="271" spans="9:10" ht="14.25" customHeight="1">
      <c r="I271" s="119"/>
      <c r="J271" s="120"/>
    </row>
    <row r="272" spans="9:10" ht="14.25" customHeight="1">
      <c r="I272" s="119"/>
      <c r="J272" s="120"/>
    </row>
    <row r="273" spans="9:10" ht="14.25" customHeight="1">
      <c r="I273" s="119"/>
      <c r="J273" s="120"/>
    </row>
    <row r="274" spans="9:10" ht="14.25" customHeight="1">
      <c r="I274" s="119"/>
      <c r="J274" s="120"/>
    </row>
    <row r="275" spans="9:10" ht="14.25" customHeight="1">
      <c r="I275" s="119"/>
      <c r="J275" s="120"/>
    </row>
    <row r="276" spans="9:10" ht="14.25" customHeight="1">
      <c r="I276" s="119"/>
      <c r="J276" s="120"/>
    </row>
    <row r="277" spans="9:10" ht="14.25" customHeight="1">
      <c r="I277" s="119"/>
      <c r="J277" s="120"/>
    </row>
    <row r="278" spans="9:10" ht="14.25" customHeight="1">
      <c r="I278" s="119"/>
      <c r="J278" s="120"/>
    </row>
    <row r="279" spans="9:10" ht="14.25" customHeight="1">
      <c r="I279" s="119"/>
      <c r="J279" s="120"/>
    </row>
    <row r="280" spans="9:10" ht="14.25" customHeight="1">
      <c r="I280" s="119"/>
      <c r="J280" s="120"/>
    </row>
    <row r="281" spans="9:10" ht="14.25" customHeight="1">
      <c r="I281" s="119"/>
      <c r="J281" s="120"/>
    </row>
    <row r="282" spans="9:10" ht="14.25" customHeight="1">
      <c r="I282" s="119"/>
      <c r="J282" s="120"/>
    </row>
    <row r="283" spans="9:10" ht="14.25" customHeight="1">
      <c r="I283" s="119"/>
      <c r="J283" s="120"/>
    </row>
    <row r="284" spans="9:10" ht="14.25" customHeight="1">
      <c r="I284" s="119"/>
      <c r="J284" s="120"/>
    </row>
    <row r="285" spans="9:10" ht="14.25" customHeight="1">
      <c r="I285" s="119"/>
      <c r="J285" s="120"/>
    </row>
    <row r="286" spans="9:10" ht="14.25" customHeight="1">
      <c r="I286" s="119"/>
      <c r="J286" s="120"/>
    </row>
    <row r="287" spans="9:10" ht="14.25" customHeight="1">
      <c r="I287" s="119"/>
      <c r="J287" s="120"/>
    </row>
    <row r="288" spans="9:10" ht="14.25" customHeight="1">
      <c r="I288" s="119"/>
      <c r="J288" s="120"/>
    </row>
    <row r="289" spans="9:10" ht="14.25" customHeight="1">
      <c r="I289" s="119"/>
      <c r="J289" s="120"/>
    </row>
    <row r="290" spans="9:10" ht="14.25" customHeight="1">
      <c r="I290" s="119"/>
      <c r="J290" s="120"/>
    </row>
    <row r="291" spans="9:10" ht="14.25" customHeight="1">
      <c r="I291" s="119"/>
      <c r="J291" s="120"/>
    </row>
    <row r="292" spans="9:10" ht="14.25" customHeight="1">
      <c r="I292" s="119"/>
      <c r="J292" s="120"/>
    </row>
    <row r="293" spans="9:10" ht="14.25" customHeight="1">
      <c r="I293" s="119"/>
      <c r="J293" s="120"/>
    </row>
    <row r="294" spans="9:10" ht="14.25" customHeight="1">
      <c r="I294" s="119"/>
      <c r="J294" s="120"/>
    </row>
    <row r="295" spans="9:10" ht="14.25" customHeight="1">
      <c r="I295" s="119"/>
      <c r="J295" s="120"/>
    </row>
    <row r="296" spans="9:10" ht="14.25" customHeight="1">
      <c r="I296" s="119"/>
      <c r="J296" s="120"/>
    </row>
    <row r="297" spans="9:10" ht="14.25" customHeight="1">
      <c r="I297" s="119"/>
      <c r="J297" s="120"/>
    </row>
    <row r="298" spans="9:10" ht="14.25" customHeight="1">
      <c r="I298" s="119"/>
      <c r="J298" s="120"/>
    </row>
    <row r="299" spans="9:10" ht="14.25" customHeight="1">
      <c r="I299" s="119"/>
      <c r="J299" s="120"/>
    </row>
    <row r="300" spans="9:10" ht="14.25" customHeight="1">
      <c r="I300" s="119"/>
      <c r="J300" s="120"/>
    </row>
    <row r="301" spans="9:10" ht="14.25" customHeight="1">
      <c r="I301" s="119"/>
      <c r="J301" s="120"/>
    </row>
    <row r="302" spans="9:10" ht="14.25" customHeight="1">
      <c r="I302" s="119"/>
      <c r="J302" s="120"/>
    </row>
    <row r="303" spans="9:10" ht="14.25" customHeight="1">
      <c r="I303" s="119"/>
      <c r="J303" s="120"/>
    </row>
    <row r="304" spans="9:10" ht="14.25" customHeight="1">
      <c r="I304" s="119"/>
      <c r="J304" s="120"/>
    </row>
    <row r="305" spans="9:10" ht="14.25" customHeight="1">
      <c r="I305" s="119"/>
      <c r="J305" s="120"/>
    </row>
    <row r="306" spans="9:10" ht="14.25" customHeight="1">
      <c r="I306" s="119"/>
      <c r="J306" s="120"/>
    </row>
    <row r="307" spans="9:10" ht="14.25" customHeight="1">
      <c r="I307" s="119"/>
      <c r="J307" s="120"/>
    </row>
    <row r="308" spans="9:10" ht="14.25" customHeight="1">
      <c r="I308" s="119"/>
      <c r="J308" s="120"/>
    </row>
    <row r="309" spans="9:10" ht="14.25" customHeight="1">
      <c r="I309" s="119"/>
      <c r="J309" s="120"/>
    </row>
    <row r="310" spans="9:10" ht="14.25" customHeight="1">
      <c r="I310" s="119"/>
      <c r="J310" s="120"/>
    </row>
    <row r="311" spans="9:10" ht="14.25" customHeight="1">
      <c r="I311" s="119"/>
      <c r="J311" s="120"/>
    </row>
  </sheetData>
  <sheetProtection/>
  <mergeCells count="40">
    <mergeCell ref="A13:I13"/>
    <mergeCell ref="A10:I12"/>
    <mergeCell ref="A2:D2"/>
    <mergeCell ref="A3:D3"/>
    <mergeCell ref="A4:D4"/>
    <mergeCell ref="A5:D5"/>
    <mergeCell ref="A7:D7"/>
    <mergeCell ref="A8:D8"/>
    <mergeCell ref="A6:D6"/>
    <mergeCell ref="A102:I102"/>
    <mergeCell ref="A108:I108"/>
    <mergeCell ref="A160:G160"/>
    <mergeCell ref="A146:K146"/>
    <mergeCell ref="A152:G153"/>
    <mergeCell ref="A154:G154"/>
    <mergeCell ref="A116:I116"/>
    <mergeCell ref="A121:I121"/>
    <mergeCell ref="A127:I127"/>
    <mergeCell ref="A132:K132"/>
    <mergeCell ref="A139:K139"/>
    <mergeCell ref="A94:I94"/>
    <mergeCell ref="A19:I19"/>
    <mergeCell ref="A58:I58"/>
    <mergeCell ref="A66:I66"/>
    <mergeCell ref="A70:I70"/>
    <mergeCell ref="A76:I78"/>
    <mergeCell ref="A79:I79"/>
    <mergeCell ref="A52:I52"/>
    <mergeCell ref="A41:I41"/>
    <mergeCell ref="A32:I32"/>
    <mergeCell ref="A91:I93"/>
    <mergeCell ref="J58:K58"/>
    <mergeCell ref="J80:K80"/>
    <mergeCell ref="J70:K70"/>
    <mergeCell ref="J66:K66"/>
    <mergeCell ref="J13:K13"/>
    <mergeCell ref="J19:K19"/>
    <mergeCell ref="J32:K32"/>
    <mergeCell ref="J41:K41"/>
    <mergeCell ref="J52:K52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79" r:id="rId2"/>
  <rowBreaks count="2" manualBreakCount="2">
    <brk id="46" max="11" man="1"/>
    <brk id="15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ivan</cp:lastModifiedBy>
  <cp:lastPrinted>2013-06-08T14:54:02Z</cp:lastPrinted>
  <dcterms:created xsi:type="dcterms:W3CDTF">2007-08-16T12:40:58Z</dcterms:created>
  <dcterms:modified xsi:type="dcterms:W3CDTF">2013-06-24T07:09:43Z</dcterms:modified>
  <cp:category/>
  <cp:version/>
  <cp:contentType/>
  <cp:contentStatus/>
</cp:coreProperties>
</file>